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erver Population" sheetId="1" r:id="rId1"/>
    <sheet name="Server Population History" sheetId="2" r:id="rId2"/>
  </sheets>
  <definedNames/>
  <calcPr fullCalcOnLoad="1"/>
</workbook>
</file>

<file path=xl/sharedStrings.xml><?xml version="1.0" encoding="utf-8"?>
<sst xmlns="http://schemas.openxmlformats.org/spreadsheetml/2006/main" count="216" uniqueCount="91">
  <si>
    <t xml:space="preserve">Live </t>
  </si>
  <si>
    <t xml:space="preserve">Beta </t>
  </si>
  <si>
    <t xml:space="preserve">Test </t>
  </si>
  <si>
    <t>Ruleset</t>
  </si>
  <si>
    <t>Standard</t>
  </si>
  <si>
    <t>Low</t>
  </si>
  <si>
    <t>High</t>
  </si>
  <si>
    <t>Med</t>
  </si>
  <si>
    <t>Mangler (EQ20th)</t>
  </si>
  <si>
    <t>Total</t>
  </si>
  <si>
    <t>Type</t>
  </si>
  <si>
    <t>Firiona Vie</t>
  </si>
  <si>
    <t>TLP</t>
  </si>
  <si>
    <r>
      <t xml:space="preserve">EverQuest </t>
    </r>
    <r>
      <rPr>
        <b/>
        <sz val="22"/>
        <color indexed="55"/>
        <rFont val="Times New Roman"/>
        <family val="1"/>
      </rPr>
      <t>Server Population</t>
    </r>
  </si>
  <si>
    <t>Server</t>
  </si>
  <si>
    <t>Antonius Bayle (EU)</t>
  </si>
  <si>
    <r>
      <t xml:space="preserve">EverQuest </t>
    </r>
    <r>
      <rPr>
        <b/>
        <sz val="22"/>
        <color indexed="55"/>
        <rFont val="Times New Roman"/>
        <family val="1"/>
      </rPr>
      <t>Server Population History</t>
    </r>
  </si>
  <si>
    <t>Trend</t>
  </si>
  <si>
    <t>Ragefire</t>
  </si>
  <si>
    <t>Rizlona</t>
  </si>
  <si>
    <t>Mischief</t>
  </si>
  <si>
    <t>Bristlebane</t>
  </si>
  <si>
    <t>Oakwynd</t>
  </si>
  <si>
    <t>Bertoxxulous</t>
  </si>
  <si>
    <t>Cazic-Thule</t>
  </si>
  <si>
    <t>Erollisi Marr</t>
  </si>
  <si>
    <t>Xegony</t>
  </si>
  <si>
    <t>Povar</t>
  </si>
  <si>
    <t>Drinal</t>
  </si>
  <si>
    <t>Tunare</t>
  </si>
  <si>
    <t>Luclin</t>
  </si>
  <si>
    <t>The Rathe</t>
  </si>
  <si>
    <t>Yelinak</t>
  </si>
  <si>
    <t>Agnarr</t>
  </si>
  <si>
    <t>Aradune</t>
  </si>
  <si>
    <t>Test</t>
  </si>
  <si>
    <t>Thornblade</t>
  </si>
  <si>
    <t>Vaniki</t>
  </si>
  <si>
    <t>Vox</t>
  </si>
  <si>
    <t>Zek</t>
  </si>
  <si>
    <t>Beta</t>
  </si>
  <si>
    <r>
      <t>&lt;</t>
    </r>
    <r>
      <rPr>
        <b/>
        <sz val="10"/>
        <color indexed="44"/>
        <rFont val="Arial"/>
        <family val="2"/>
      </rPr>
      <t>~~</t>
    </r>
  </si>
  <si>
    <t>Phase</t>
  </si>
  <si>
    <t>23 - EoK</t>
  </si>
  <si>
    <t>6 - LDoN</t>
  </si>
  <si>
    <t>23-10-01</t>
  </si>
  <si>
    <t>23-09-01</t>
  </si>
  <si>
    <t>23-08-01</t>
  </si>
  <si>
    <t>23-11-01</t>
  </si>
  <si>
    <t>Launch</t>
  </si>
  <si>
    <t>Date</t>
  </si>
  <si>
    <t>2015-05-21</t>
  </si>
  <si>
    <t>2017-05-24</t>
  </si>
  <si>
    <t>2019-03-16</t>
  </si>
  <si>
    <t>2020-05-27</t>
  </si>
  <si>
    <t>2021-05-27</t>
  </si>
  <si>
    <r>
      <t>True Box</t>
    </r>
    <r>
      <rPr>
        <sz val="10"/>
        <color indexed="22"/>
        <rFont val="Arial"/>
        <family val="2"/>
      </rPr>
      <t xml:space="preserve">, Planes of Power (LDoN) </t>
    </r>
    <r>
      <rPr>
        <u val="single"/>
        <sz val="10"/>
        <color indexed="22"/>
        <rFont val="Arial"/>
        <family val="2"/>
      </rPr>
      <t>era</t>
    </r>
    <r>
      <rPr>
        <sz val="10"/>
        <color indexed="22"/>
        <rFont val="Arial"/>
        <family val="2"/>
      </rPr>
      <t xml:space="preserve"> locked</t>
    </r>
  </si>
  <si>
    <t>2022-05-25</t>
  </si>
  <si>
    <r>
      <t>Relaxed True Box (3 clients)</t>
    </r>
    <r>
      <rPr>
        <sz val="10"/>
        <color indexed="22"/>
        <rFont val="Arial"/>
        <family val="2"/>
      </rPr>
      <t xml:space="preserve">, 
</t>
    </r>
    <r>
      <rPr>
        <sz val="10"/>
        <color indexed="51"/>
        <rFont val="Arial"/>
        <family val="2"/>
      </rPr>
      <t>Double named/raid loot</t>
    </r>
    <r>
      <rPr>
        <sz val="10"/>
        <color indexed="22"/>
        <rFont val="Arial"/>
        <family val="2"/>
      </rPr>
      <t>, Unlocks every 2-3 months</t>
    </r>
  </si>
  <si>
    <r>
      <t>Double named/raid loot</t>
    </r>
    <r>
      <rPr>
        <sz val="10"/>
        <color indexed="22"/>
        <rFont val="Arial"/>
        <family val="2"/>
      </rPr>
      <t xml:space="preserve">, </t>
    </r>
    <r>
      <rPr>
        <sz val="10"/>
        <color indexed="47"/>
        <rFont val="Arial"/>
        <family val="2"/>
      </rPr>
      <t>Increased rare spawns</t>
    </r>
    <r>
      <rPr>
        <sz val="10"/>
        <color indexed="22"/>
        <rFont val="Arial"/>
        <family val="2"/>
      </rPr>
      <t xml:space="preserve">, Spell landing bonuses, Unlocks every 3 months
</t>
    </r>
  </si>
  <si>
    <t>2023-05-24</t>
  </si>
  <si>
    <t>Voting progression, Unlocks every 4 months</t>
  </si>
  <si>
    <t>Unlocks every 3 months</t>
  </si>
  <si>
    <t>Unlocks every 2-3 months</t>
  </si>
  <si>
    <r>
      <t>True Box</t>
    </r>
    <r>
      <rPr>
        <sz val="10"/>
        <color indexed="22"/>
        <rFont val="Arial"/>
        <family val="2"/>
      </rPr>
      <t xml:space="preserve">, </t>
    </r>
    <r>
      <rPr>
        <sz val="10"/>
        <color indexed="11"/>
        <rFont val="Arial"/>
        <family val="2"/>
      </rPr>
      <t>Encounter locking</t>
    </r>
    <r>
      <rPr>
        <sz val="10"/>
        <color indexed="22"/>
        <rFont val="Arial"/>
        <family val="2"/>
      </rPr>
      <t xml:space="preserve"> by puller, 
</t>
    </r>
    <r>
      <rPr>
        <sz val="10"/>
        <color indexed="43"/>
        <rFont val="Arial"/>
        <family val="2"/>
      </rPr>
      <t>Legacy exp bonus</t>
    </r>
    <r>
      <rPr>
        <sz val="10"/>
        <color indexed="22"/>
        <rFont val="Arial"/>
        <family val="2"/>
      </rPr>
      <t xml:space="preserve">, </t>
    </r>
    <r>
      <rPr>
        <sz val="10"/>
        <color indexed="42"/>
        <rFont val="Arial"/>
        <family val="2"/>
      </rPr>
      <t>Most items are heirloom</t>
    </r>
    <r>
      <rPr>
        <sz val="10"/>
        <color indexed="22"/>
        <rFont val="Arial"/>
        <family val="2"/>
      </rPr>
      <t>, Multiple bonuses, Unlocks every 2-3 months</t>
    </r>
  </si>
  <si>
    <t>1999-03-16</t>
  </si>
  <si>
    <t>2000-09-28</t>
  </si>
  <si>
    <t>2001-10-??</t>
  </si>
  <si>
    <t>2012-03-16</t>
  </si>
  <si>
    <t>?</t>
  </si>
  <si>
    <t>2001-10-08</t>
  </si>
  <si>
    <t>2005-03-??</t>
  </si>
  <si>
    <r>
      <t>Roleplay</t>
    </r>
    <r>
      <rPr>
        <sz val="10"/>
        <color indexed="22"/>
        <rFont val="Arial"/>
        <family val="2"/>
      </rPr>
      <t xml:space="preserve">: Elvish as common language, 
</t>
    </r>
    <r>
      <rPr>
        <sz val="10"/>
        <color indexed="42"/>
        <rFont val="Arial"/>
        <family val="2"/>
      </rPr>
      <t>Free Trade</t>
    </r>
    <r>
      <rPr>
        <sz val="10"/>
        <color indexed="22"/>
        <rFont val="Arial"/>
        <family val="2"/>
      </rPr>
      <t xml:space="preserve">, </t>
    </r>
    <r>
      <rPr>
        <sz val="10"/>
        <color indexed="43"/>
        <rFont val="Arial"/>
        <family val="2"/>
      </rPr>
      <t>Experience bonus</t>
    </r>
    <r>
      <rPr>
        <sz val="10"/>
        <color indexed="22"/>
        <rFont val="Arial"/>
        <family val="2"/>
      </rPr>
      <t xml:space="preserve"> (+50%)</t>
    </r>
  </si>
  <si>
    <r>
      <t xml:space="preserve">PVP, </t>
    </r>
    <r>
      <rPr>
        <sz val="10"/>
        <color indexed="43"/>
        <rFont val="Arial"/>
        <family val="2"/>
      </rPr>
      <t>Experience bonus</t>
    </r>
    <r>
      <rPr>
        <sz val="10"/>
        <color indexed="22"/>
        <rFont val="Arial"/>
        <family val="2"/>
      </rPr>
      <t xml:space="preserve"> (+50%)</t>
    </r>
  </si>
  <si>
    <r>
      <t xml:space="preserve">Test, </t>
    </r>
    <r>
      <rPr>
        <sz val="10"/>
        <color indexed="43"/>
        <rFont val="Arial"/>
        <family val="2"/>
      </rPr>
      <t>Experience bonus</t>
    </r>
    <r>
      <rPr>
        <sz val="10"/>
        <color indexed="22"/>
        <rFont val="Arial"/>
        <family val="2"/>
      </rPr>
      <t xml:space="preserve"> (+100%)</t>
    </r>
  </si>
  <si>
    <r>
      <t>Random</t>
    </r>
    <r>
      <rPr>
        <sz val="10"/>
        <color indexed="22"/>
        <rFont val="Arial"/>
        <family val="2"/>
      </rPr>
      <t xml:space="preserve"> and </t>
    </r>
    <r>
      <rPr>
        <sz val="10"/>
        <color indexed="51"/>
        <rFont val="Arial"/>
        <family val="2"/>
      </rPr>
      <t>double named/raid loot</t>
    </r>
    <r>
      <rPr>
        <sz val="10"/>
        <color indexed="22"/>
        <rFont val="Arial"/>
        <family val="2"/>
      </rPr>
      <t xml:space="preserve">, </t>
    </r>
    <r>
      <rPr>
        <sz val="10"/>
        <color indexed="42"/>
        <rFont val="Arial"/>
        <family val="2"/>
      </rPr>
      <t>Free Trade</t>
    </r>
    <r>
      <rPr>
        <sz val="10"/>
        <color indexed="22"/>
        <rFont val="Arial"/>
        <family val="2"/>
      </rPr>
      <t xml:space="preserve">, </t>
    </r>
    <r>
      <rPr>
        <sz val="10"/>
        <color indexed="47"/>
        <rFont val="Arial"/>
        <family val="2"/>
      </rPr>
      <t>Increased rare spawns</t>
    </r>
    <r>
      <rPr>
        <sz val="10"/>
        <color indexed="22"/>
        <rFont val="Arial"/>
        <family val="2"/>
      </rPr>
      <t>, Unlocks every 2-3 months</t>
    </r>
  </si>
  <si>
    <t>23-12-16</t>
  </si>
  <si>
    <t>11 - PoR</t>
  </si>
  <si>
    <t>24-02-01</t>
  </si>
  <si>
    <t>26 - ToV</t>
  </si>
  <si>
    <t>24-04-01</t>
  </si>
  <si>
    <t>20 - CotF</t>
  </si>
  <si>
    <t>Teek</t>
  </si>
  <si>
    <t>Tormax</t>
  </si>
  <si>
    <t>2024-05-22</t>
  </si>
  <si>
    <t>2 - TRoK</t>
  </si>
  <si>
    <r>
      <t>True Box</t>
    </r>
    <r>
      <rPr>
        <sz val="10"/>
        <color indexed="22"/>
        <rFont val="Arial"/>
        <family val="2"/>
      </rPr>
      <t xml:space="preserve"> (Until GoD), </t>
    </r>
    <r>
      <rPr>
        <sz val="10"/>
        <color indexed="14"/>
        <rFont val="Arial"/>
        <family val="2"/>
      </rPr>
      <t>Random loot</t>
    </r>
    <r>
      <rPr>
        <sz val="10"/>
        <color indexed="22"/>
        <rFont val="Arial"/>
        <family val="2"/>
      </rPr>
      <t xml:space="preserve">, </t>
    </r>
    <r>
      <rPr>
        <sz val="10"/>
        <color indexed="42"/>
        <rFont val="Arial"/>
        <family val="2"/>
      </rPr>
      <t>Free Trade</t>
    </r>
    <r>
      <rPr>
        <sz val="10"/>
        <color indexed="22"/>
        <rFont val="Arial"/>
        <family val="2"/>
      </rPr>
      <t xml:space="preserve">, </t>
    </r>
    <r>
      <rPr>
        <sz val="10"/>
        <color indexed="47"/>
        <rFont val="Arial"/>
        <family val="2"/>
      </rPr>
      <t>Increased rare spawns</t>
    </r>
    <r>
      <rPr>
        <sz val="10"/>
        <color indexed="22"/>
        <rFont val="Arial"/>
        <family val="2"/>
      </rPr>
      <t>, Unlocks every 2-3 months</t>
    </r>
  </si>
  <si>
    <r>
      <t>True Box</t>
    </r>
    <r>
      <rPr>
        <sz val="10"/>
        <color indexed="22"/>
        <rFont val="Arial"/>
        <family val="2"/>
      </rPr>
      <t xml:space="preserve"> (Until GoD), </t>
    </r>
    <r>
      <rPr>
        <sz val="10"/>
        <color indexed="22"/>
        <rFont val="Arial"/>
        <family val="2"/>
      </rPr>
      <t>Unlocks every 2-3 months</t>
    </r>
  </si>
  <si>
    <t>-</t>
  </si>
  <si>
    <t>18 - VoA</t>
  </si>
  <si>
    <t>7 - GoD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</si>
</sst>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Y\Y\Y\Y\-mm\-dd"/>
    <numFmt numFmtId="173" formatCode="yyyy\-mm\-dd"/>
    <numFmt numFmtId="174" formatCode="yy\-mm\-dd"/>
  </numFmts>
  <fonts count="29">
    <font>
      <sz val="10"/>
      <name val="Arial"/>
      <family val="0"/>
    </font>
    <font>
      <b/>
      <sz val="22"/>
      <color indexed="51"/>
      <name val="Times New Roman"/>
      <family val="1"/>
    </font>
    <font>
      <b/>
      <sz val="22"/>
      <color indexed="55"/>
      <name val="Times New Roman"/>
      <family val="1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  <font>
      <b/>
      <sz val="11"/>
      <color indexed="44"/>
      <name val="Arial"/>
      <family val="2"/>
    </font>
    <font>
      <b/>
      <sz val="10"/>
      <color indexed="44"/>
      <name val="Arial"/>
      <family val="2"/>
    </font>
    <font>
      <u val="single"/>
      <sz val="10"/>
      <color indexed="36"/>
      <name val="Arial"/>
      <family val="0"/>
    </font>
    <font>
      <sz val="10"/>
      <color indexed="54"/>
      <name val="Arial"/>
      <family val="2"/>
    </font>
    <font>
      <b/>
      <sz val="12"/>
      <color indexed="44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sz val="10"/>
      <color indexed="52"/>
      <name val="Arial"/>
      <family val="2"/>
    </font>
    <font>
      <sz val="10"/>
      <color indexed="45"/>
      <name val="Arial"/>
      <family val="2"/>
    </font>
    <font>
      <sz val="10"/>
      <color indexed="26"/>
      <name val="Arial"/>
      <family val="2"/>
    </font>
    <font>
      <sz val="10"/>
      <color indexed="46"/>
      <name val="Arial"/>
      <family val="2"/>
    </font>
    <font>
      <sz val="1"/>
      <name val="Arial"/>
      <family val="0"/>
    </font>
    <font>
      <sz val="1.25"/>
      <name val="Arial"/>
      <family val="0"/>
    </font>
    <font>
      <b/>
      <i/>
      <sz val="1.25"/>
      <name val="Arial"/>
      <family val="2"/>
    </font>
    <font>
      <sz val="1.75"/>
      <name val="Arial"/>
      <family val="0"/>
    </font>
    <font>
      <sz val="10"/>
      <color indexed="44"/>
      <name val="Arial"/>
      <family val="2"/>
    </font>
    <font>
      <u val="single"/>
      <sz val="10"/>
      <color indexed="26"/>
      <name val="Arial"/>
      <family val="2"/>
    </font>
    <font>
      <u val="single"/>
      <sz val="10"/>
      <color indexed="22"/>
      <name val="Arial"/>
      <family val="2"/>
    </font>
    <font>
      <sz val="10"/>
      <color indexed="40"/>
      <name val="Arial"/>
      <family val="2"/>
    </font>
    <font>
      <sz val="10"/>
      <color indexed="43"/>
      <name val="Arial"/>
      <family val="2"/>
    </font>
    <font>
      <sz val="10"/>
      <color indexed="47"/>
      <name val="Arial"/>
      <family val="2"/>
    </font>
    <font>
      <sz val="10"/>
      <color indexed="42"/>
      <name val="Arial"/>
      <family val="2"/>
    </font>
    <font>
      <sz val="10"/>
      <color indexed="51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5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49" fontId="3" fillId="2" borderId="0" xfId="0" applyNumberFormat="1" applyFont="1" applyFill="1" applyAlignment="1">
      <alignment vertical="top"/>
    </xf>
    <xf numFmtId="49" fontId="3" fillId="2" borderId="0" xfId="0" applyNumberFormat="1" applyFont="1" applyFill="1" applyAlignment="1">
      <alignment horizontal="left" vertical="top" wrapText="1" indent="1"/>
    </xf>
    <xf numFmtId="49" fontId="3" fillId="2" borderId="1" xfId="0" applyNumberFormat="1" applyFont="1" applyFill="1" applyBorder="1" applyAlignment="1">
      <alignment horizontal="left" vertical="top" wrapText="1" indent="1"/>
    </xf>
    <xf numFmtId="49" fontId="6" fillId="2" borderId="0" xfId="0" applyNumberFormat="1" applyFont="1" applyFill="1" applyAlignment="1">
      <alignment vertical="top"/>
    </xf>
    <xf numFmtId="49" fontId="5" fillId="2" borderId="0" xfId="0" applyNumberFormat="1" applyFont="1" applyFill="1" applyBorder="1" applyAlignment="1">
      <alignment horizontal="left" vertical="top" wrapText="1" indent="1"/>
    </xf>
    <xf numFmtId="49" fontId="3" fillId="2" borderId="0" xfId="0" applyNumberFormat="1" applyFont="1" applyFill="1" applyBorder="1" applyAlignment="1">
      <alignment horizontal="left" vertical="top" wrapText="1" indent="1"/>
    </xf>
    <xf numFmtId="49" fontId="6" fillId="2" borderId="0" xfId="0" applyNumberFormat="1" applyFont="1" applyFill="1" applyAlignment="1">
      <alignment horizontal="center" vertical="top"/>
    </xf>
    <xf numFmtId="49" fontId="9" fillId="2" borderId="0" xfId="0" applyNumberFormat="1" applyFont="1" applyFill="1" applyAlignment="1">
      <alignment horizontal="center" vertical="top"/>
    </xf>
    <xf numFmtId="49" fontId="15" fillId="2" borderId="1" xfId="0" applyNumberFormat="1" applyFont="1" applyFill="1" applyBorder="1" applyAlignment="1">
      <alignment horizontal="left" vertical="top" wrapText="1" indent="1"/>
    </xf>
    <xf numFmtId="10" fontId="10" fillId="2" borderId="1" xfId="0" applyNumberFormat="1" applyFont="1" applyFill="1" applyBorder="1" applyAlignment="1">
      <alignment horizontal="right" vertical="top" wrapText="1"/>
    </xf>
    <xf numFmtId="10" fontId="11" fillId="2" borderId="1" xfId="0" applyNumberFormat="1" applyFont="1" applyFill="1" applyBorder="1" applyAlignment="1">
      <alignment horizontal="right" vertical="top" wrapText="1"/>
    </xf>
    <xf numFmtId="10" fontId="12" fillId="2" borderId="1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Alignment="1">
      <alignment horizontal="right" vertical="top" wrapText="1"/>
    </xf>
    <xf numFmtId="174" fontId="13" fillId="2" borderId="2" xfId="0" applyNumberFormat="1" applyFont="1" applyFill="1" applyBorder="1" applyAlignment="1">
      <alignment horizontal="right" vertical="top"/>
    </xf>
    <xf numFmtId="49" fontId="6" fillId="2" borderId="0" xfId="0" applyNumberFormat="1" applyFont="1" applyFill="1" applyBorder="1" applyAlignment="1">
      <alignment horizontal="center" vertical="top"/>
    </xf>
    <xf numFmtId="10" fontId="10" fillId="2" borderId="3" xfId="0" applyNumberFormat="1" applyFont="1" applyFill="1" applyBorder="1" applyAlignment="1">
      <alignment horizontal="right" vertical="top" wrapText="1"/>
    </xf>
    <xf numFmtId="10" fontId="11" fillId="2" borderId="3" xfId="0" applyNumberFormat="1" applyFont="1" applyFill="1" applyBorder="1" applyAlignment="1">
      <alignment horizontal="right" vertical="top" wrapText="1"/>
    </xf>
    <xf numFmtId="49" fontId="3" fillId="2" borderId="0" xfId="0" applyNumberFormat="1" applyFont="1" applyFill="1" applyBorder="1" applyAlignment="1">
      <alignment vertical="top"/>
    </xf>
    <xf numFmtId="10" fontId="12" fillId="2" borderId="3" xfId="0" applyNumberFormat="1" applyFont="1" applyFill="1" applyBorder="1" applyAlignment="1">
      <alignment horizontal="right" vertical="top" wrapText="1"/>
    </xf>
    <xf numFmtId="10" fontId="11" fillId="2" borderId="0" xfId="0" applyNumberFormat="1" applyFont="1" applyFill="1" applyBorder="1" applyAlignment="1">
      <alignment horizontal="right" vertical="top" wrapText="1"/>
    </xf>
    <xf numFmtId="49" fontId="9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Alignment="1">
      <alignment horizontal="right" vertical="top"/>
    </xf>
    <xf numFmtId="10" fontId="3" fillId="2" borderId="1" xfId="0" applyNumberFormat="1" applyFont="1" applyFill="1" applyBorder="1" applyAlignment="1">
      <alignment horizontal="right" vertical="top" wrapText="1"/>
    </xf>
    <xf numFmtId="0" fontId="8" fillId="2" borderId="0" xfId="0" applyNumberFormat="1" applyFont="1" applyFill="1" applyAlignment="1">
      <alignment horizontal="right" vertical="top"/>
    </xf>
    <xf numFmtId="49" fontId="3" fillId="2" borderId="2" xfId="0" applyNumberFormat="1" applyFont="1" applyFill="1" applyBorder="1" applyAlignment="1">
      <alignment horizontal="left" vertical="top" indent="1"/>
    </xf>
    <xf numFmtId="10" fontId="11" fillId="2" borderId="2" xfId="0" applyNumberFormat="1" applyFont="1" applyFill="1" applyBorder="1" applyAlignment="1">
      <alignment horizontal="right" vertical="top" wrapText="1"/>
    </xf>
    <xf numFmtId="174" fontId="13" fillId="2" borderId="0" xfId="0" applyNumberFormat="1" applyFont="1" applyFill="1" applyBorder="1" applyAlignment="1">
      <alignment horizontal="right" vertical="top"/>
    </xf>
    <xf numFmtId="49" fontId="3" fillId="2" borderId="0" xfId="0" applyNumberFormat="1" applyFont="1" applyFill="1" applyBorder="1" applyAlignment="1">
      <alignment horizontal="left" vertical="top" indent="1"/>
    </xf>
    <xf numFmtId="49" fontId="3" fillId="2" borderId="0" xfId="0" applyNumberFormat="1" applyFont="1" applyFill="1" applyBorder="1" applyAlignment="1">
      <alignment horizontal="left" vertical="top" indent="1"/>
    </xf>
    <xf numFmtId="49" fontId="15" fillId="2" borderId="0" xfId="0" applyNumberFormat="1" applyFont="1" applyFill="1" applyBorder="1" applyAlignment="1">
      <alignment horizontal="left" vertical="top" indent="1"/>
    </xf>
    <xf numFmtId="49" fontId="14" fillId="2" borderId="0" xfId="0" applyNumberFormat="1" applyFont="1" applyFill="1" applyBorder="1" applyAlignment="1">
      <alignment horizontal="left" vertical="top" indent="1"/>
    </xf>
    <xf numFmtId="49" fontId="5" fillId="2" borderId="0" xfId="0" applyNumberFormat="1" applyFont="1" applyFill="1" applyBorder="1" applyAlignment="1">
      <alignment horizontal="center" vertical="top" wrapText="1"/>
    </xf>
    <xf numFmtId="10" fontId="20" fillId="2" borderId="0" xfId="0" applyNumberFormat="1" applyFont="1" applyFill="1" applyBorder="1" applyAlignment="1">
      <alignment horizontal="center" vertical="top" wrapText="1"/>
    </xf>
    <xf numFmtId="10" fontId="11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center" vertical="top"/>
    </xf>
    <xf numFmtId="49" fontId="3" fillId="2" borderId="0" xfId="0" applyNumberFormat="1" applyFont="1" applyFill="1" applyBorder="1" applyAlignment="1">
      <alignment horizontal="center" vertical="top" wrapText="1" shrinkToFit="1"/>
    </xf>
    <xf numFmtId="49" fontId="3" fillId="2" borderId="0" xfId="0" applyNumberFormat="1" applyFont="1" applyFill="1" applyBorder="1" applyAlignment="1">
      <alignment horizontal="center" vertical="top" wrapText="1"/>
    </xf>
    <xf numFmtId="49" fontId="15" fillId="2" borderId="0" xfId="0" applyNumberFormat="1" applyFont="1" applyFill="1" applyBorder="1" applyAlignment="1">
      <alignment horizontal="center" vertical="top" wrapText="1"/>
    </xf>
    <xf numFmtId="49" fontId="14" fillId="2" borderId="0" xfId="0" applyNumberFormat="1" applyFont="1" applyFill="1" applyBorder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vertical="top" indent="1"/>
    </xf>
    <xf numFmtId="49" fontId="5" fillId="2" borderId="0" xfId="0" applyNumberFormat="1" applyFont="1" applyFill="1" applyAlignment="1">
      <alignment horizontal="left" vertical="top" indent="1"/>
    </xf>
    <xf numFmtId="49" fontId="5" fillId="2" borderId="0" xfId="0" applyNumberFormat="1" applyFont="1" applyFill="1" applyAlignment="1">
      <alignment horizontal="right" vertical="top"/>
    </xf>
    <xf numFmtId="49" fontId="5" fillId="2" borderId="0" xfId="0" applyNumberFormat="1" applyFont="1" applyFill="1" applyAlignment="1">
      <alignment horizontal="center" vertical="top"/>
    </xf>
    <xf numFmtId="49" fontId="1" fillId="2" borderId="0" xfId="0" applyNumberFormat="1" applyFont="1" applyFill="1" applyAlignment="1">
      <alignment horizontal="center" vertical="top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3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Border="1" applyAlignment="1">
      <alignment horizontal="right" vertical="top"/>
    </xf>
    <xf numFmtId="49" fontId="13" fillId="2" borderId="0" xfId="0" applyNumberFormat="1" applyFont="1" applyFill="1" applyBorder="1" applyAlignment="1">
      <alignment horizontal="center" vertical="top"/>
    </xf>
    <xf numFmtId="49" fontId="13" fillId="2" borderId="0" xfId="0" applyNumberFormat="1" applyFont="1" applyFill="1" applyAlignment="1">
      <alignment vertical="top"/>
    </xf>
    <xf numFmtId="49" fontId="6" fillId="2" borderId="0" xfId="0" applyNumberFormat="1" applyFont="1" applyFill="1" applyAlignment="1">
      <alignment horizontal="right" vertical="top"/>
    </xf>
    <xf numFmtId="49" fontId="6" fillId="2" borderId="0" xfId="0" applyNumberFormat="1" applyFont="1" applyFill="1" applyBorder="1" applyAlignment="1">
      <alignment horizontal="right" vertical="top"/>
    </xf>
    <xf numFmtId="49" fontId="15" fillId="2" borderId="4" xfId="0" applyNumberFormat="1" applyFont="1" applyFill="1" applyBorder="1" applyAlignment="1">
      <alignment horizontal="left" vertical="top" indent="1"/>
    </xf>
    <xf numFmtId="49" fontId="14" fillId="2" borderId="4" xfId="0" applyNumberFormat="1" applyFont="1" applyFill="1" applyBorder="1" applyAlignment="1">
      <alignment horizontal="left" vertical="top" indent="1"/>
    </xf>
    <xf numFmtId="49" fontId="3" fillId="2" borderId="4" xfId="0" applyNumberFormat="1" applyFont="1" applyFill="1" applyBorder="1" applyAlignment="1">
      <alignment horizontal="left" vertical="top" indent="1"/>
    </xf>
    <xf numFmtId="49" fontId="3" fillId="2" borderId="4" xfId="0" applyNumberFormat="1" applyFont="1" applyFill="1" applyBorder="1" applyAlignment="1">
      <alignment horizontal="left" vertical="top" indent="1"/>
    </xf>
    <xf numFmtId="49" fontId="21" fillId="2" borderId="4" xfId="20" applyNumberFormat="1" applyFont="1" applyFill="1" applyBorder="1" applyAlignment="1">
      <alignment horizontal="left" vertical="top" indent="1"/>
    </xf>
    <xf numFmtId="49" fontId="1" fillId="2" borderId="0" xfId="0" applyNumberFormat="1" applyFont="1" applyFill="1" applyAlignment="1">
      <alignment horizontal="left" vertical="top" indent="1"/>
    </xf>
    <xf numFmtId="0" fontId="8" fillId="2" borderId="1" xfId="0" applyNumberFormat="1" applyFont="1" applyFill="1" applyBorder="1" applyAlignment="1">
      <alignment horizontal="right" vertical="top"/>
    </xf>
    <xf numFmtId="0" fontId="1" fillId="2" borderId="0" xfId="0" applyNumberFormat="1" applyFont="1" applyFill="1" applyAlignment="1">
      <alignment horizontal="left" vertical="top" indent="1"/>
    </xf>
    <xf numFmtId="0" fontId="6" fillId="2" borderId="0" xfId="0" applyNumberFormat="1" applyFont="1" applyFill="1" applyAlignment="1">
      <alignment horizontal="right" vertical="top"/>
    </xf>
    <xf numFmtId="0" fontId="6" fillId="2" borderId="0" xfId="0" applyNumberFormat="1" applyFont="1" applyFill="1" applyBorder="1" applyAlignment="1">
      <alignment horizontal="right" vertical="top"/>
    </xf>
    <xf numFmtId="49" fontId="1" fillId="2" borderId="0" xfId="0" applyNumberFormat="1" applyFont="1" applyFill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23" fillId="2" borderId="1" xfId="0" applyNumberFormat="1" applyFont="1" applyFill="1" applyBorder="1" applyAlignment="1">
      <alignment horizontal="left" vertical="top" wrapText="1" indent="1"/>
    </xf>
    <xf numFmtId="49" fontId="27" fillId="2" borderId="1" xfId="0" applyNumberFormat="1" applyFont="1" applyFill="1" applyBorder="1" applyAlignment="1">
      <alignment horizontal="left" vertical="top" wrapText="1" indent="1"/>
    </xf>
    <xf numFmtId="49" fontId="28" fillId="2" borderId="1" xfId="0" applyNumberFormat="1" applyFont="1" applyFill="1" applyBorder="1" applyAlignment="1">
      <alignment horizontal="left" vertical="top" wrapText="1" indent="1"/>
    </xf>
    <xf numFmtId="49" fontId="15" fillId="2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14" fillId="2" borderId="4" xfId="20" applyNumberFormat="1" applyFont="1" applyFill="1" applyBorder="1" applyAlignment="1">
      <alignment horizontal="left" vertical="top" indent="1"/>
    </xf>
    <xf numFmtId="0" fontId="13" fillId="2" borderId="2" xfId="0" applyNumberFormat="1" applyFont="1" applyFill="1" applyBorder="1" applyAlignment="1">
      <alignment horizontal="center" vertical="top"/>
    </xf>
    <xf numFmtId="0" fontId="0" fillId="0" borderId="2" xfId="0" applyNumberFormat="1" applyBorder="1" applyAlignment="1">
      <alignment horizontal="center"/>
    </xf>
    <xf numFmtId="49" fontId="1" fillId="2" borderId="0" xfId="0" applyNumberFormat="1" applyFont="1" applyFill="1" applyAlignment="1">
      <alignment horizontal="left" vertical="top" wrapText="1" inden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ont>
        <b val="0"/>
        <i val="0"/>
        <color rgb="FF969696"/>
      </font>
      <border/>
    </dxf>
    <dxf>
      <font>
        <color rgb="FFFF0000"/>
      </font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5264D"/>
      <rgbColor rgb="00808000"/>
      <rgbColor rgb="00800080"/>
      <rgbColor rgb="00008080"/>
      <rgbColor rgb="00C0C0C0"/>
      <rgbColor rgb="00808080"/>
      <rgbColor rgb="009999FF"/>
      <rgbColor rgb="00993366"/>
      <rgbColor rgb="00FFD70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BE2F7"/>
      <rgbColor rgb="00FF99CC"/>
      <rgbColor rgb="00CC99FF"/>
      <rgbColor rgb="00FFCC99"/>
      <rgbColor rgb="003366FF"/>
      <rgbColor rgb="0033CCCC"/>
      <rgbColor rgb="0099CC00"/>
      <rgbColor rgb="00FFB90B"/>
      <rgbColor rgb="00FF9900"/>
      <rgbColor rgb="00FF6600"/>
      <rgbColor rgb="00565E8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History'!$I$10:$I$10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History'!$I$11:$I$11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History'!$I$12:$I$12</c:f>
              <c:numCache/>
            </c:numRef>
          </c:val>
          <c:smooth val="0"/>
        </c:ser>
        <c:axId val="28123660"/>
        <c:axId val="51786349"/>
      </c:lineChart>
      <c:catAx>
        <c:axId val="2812366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786349"/>
        <c:crosses val="autoZero"/>
        <c:auto val="1"/>
        <c:lblOffset val="100"/>
        <c:tickLblSkip val="1"/>
        <c:noMultiLvlLbl val="0"/>
      </c:catAx>
      <c:valAx>
        <c:axId val="51786349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1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81236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History'!$D$38:$J$38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History'!$D$39:$J$39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History'!$D$40:$J$40</c:f>
              <c:numCache/>
            </c:numRef>
          </c:val>
          <c:smooth val="0"/>
        </c:ser>
        <c:axId val="15486118"/>
        <c:axId val="5157335"/>
      </c:lineChart>
      <c:catAx>
        <c:axId val="15486118"/>
        <c:scaling>
          <c:orientation val="minMax"/>
        </c:scaling>
        <c:axPos val="b"/>
        <c:delete val="1"/>
        <c:majorTickMark val="out"/>
        <c:minorTickMark val="none"/>
        <c:tickLblPos val="nextTo"/>
        <c:crossAx val="5157335"/>
        <c:crosses val="autoZero"/>
        <c:auto val="1"/>
        <c:lblOffset val="100"/>
        <c:noMultiLvlLbl val="0"/>
      </c:catAx>
      <c:valAx>
        <c:axId val="5157335"/>
        <c:scaling>
          <c:orientation val="minMax"/>
        </c:scaling>
        <c:axPos val="l"/>
        <c:delete val="1"/>
        <c:majorTickMark val="out"/>
        <c:minorTickMark val="none"/>
        <c:tickLblPos val="nextTo"/>
        <c:crossAx val="15486118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History'!$D$42:$J$42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History'!$D$43:$J$43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History'!$D$44:$J$44</c:f>
              <c:numCache/>
            </c:numRef>
          </c:val>
          <c:smooth val="0"/>
        </c:ser>
        <c:axId val="46416016"/>
        <c:axId val="15090961"/>
      </c:lineChart>
      <c:catAx>
        <c:axId val="46416016"/>
        <c:scaling>
          <c:orientation val="minMax"/>
        </c:scaling>
        <c:axPos val="b"/>
        <c:delete val="1"/>
        <c:majorTickMark val="out"/>
        <c:minorTickMark val="none"/>
        <c:tickLblPos val="nextTo"/>
        <c:crossAx val="15090961"/>
        <c:crosses val="autoZero"/>
        <c:auto val="1"/>
        <c:lblOffset val="100"/>
        <c:noMultiLvlLbl val="0"/>
      </c:catAx>
      <c:valAx>
        <c:axId val="15090961"/>
        <c:scaling>
          <c:orientation val="minMax"/>
        </c:scaling>
        <c:axPos val="l"/>
        <c:delete val="1"/>
        <c:majorTickMark val="out"/>
        <c:minorTickMark val="none"/>
        <c:tickLblPos val="nextTo"/>
        <c:crossAx val="46416016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History'!$D$46:$J$46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History'!$D$47:$J$47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History'!$D$48:$J$48</c:f>
              <c:numCache/>
            </c:numRef>
          </c:val>
          <c:smooth val="0"/>
        </c:ser>
        <c:axId val="1600922"/>
        <c:axId val="14408299"/>
      </c:lineChart>
      <c:catAx>
        <c:axId val="1600922"/>
        <c:scaling>
          <c:orientation val="minMax"/>
        </c:scaling>
        <c:axPos val="b"/>
        <c:delete val="1"/>
        <c:majorTickMark val="out"/>
        <c:minorTickMark val="none"/>
        <c:tickLblPos val="nextTo"/>
        <c:crossAx val="14408299"/>
        <c:crosses val="autoZero"/>
        <c:auto val="1"/>
        <c:lblOffset val="100"/>
        <c:noMultiLvlLbl val="0"/>
      </c:catAx>
      <c:valAx>
        <c:axId val="14408299"/>
        <c:scaling>
          <c:orientation val="minMax"/>
        </c:scaling>
        <c:axPos val="l"/>
        <c:delete val="1"/>
        <c:majorTickMark val="out"/>
        <c:minorTickMark val="none"/>
        <c:tickLblPos val="nextTo"/>
        <c:crossAx val="1600922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History'!$D$50:$J$50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History'!$D$51:$J$51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History'!$D$52:$J$52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2565828"/>
        <c:axId val="26221541"/>
      </c:lineChart>
      <c:catAx>
        <c:axId val="62565828"/>
        <c:scaling>
          <c:orientation val="minMax"/>
        </c:scaling>
        <c:axPos val="b"/>
        <c:delete val="1"/>
        <c:majorTickMark val="out"/>
        <c:minorTickMark val="none"/>
        <c:tickLblPos val="nextTo"/>
        <c:crossAx val="26221541"/>
        <c:crosses val="autoZero"/>
        <c:auto val="1"/>
        <c:lblOffset val="100"/>
        <c:noMultiLvlLbl val="0"/>
      </c:catAx>
      <c:valAx>
        <c:axId val="26221541"/>
        <c:scaling>
          <c:orientation val="minMax"/>
        </c:scaling>
        <c:axPos val="l"/>
        <c:delete val="1"/>
        <c:majorTickMark val="out"/>
        <c:minorTickMark val="none"/>
        <c:tickLblPos val="nextTo"/>
        <c:crossAx val="62565828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History'!$D$54:$J$54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History'!$D$55:$J$55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History'!$D$56:$J$56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34667278"/>
        <c:axId val="43570047"/>
      </c:lineChart>
      <c:catAx>
        <c:axId val="34667278"/>
        <c:scaling>
          <c:orientation val="minMax"/>
        </c:scaling>
        <c:axPos val="b"/>
        <c:delete val="1"/>
        <c:majorTickMark val="out"/>
        <c:minorTickMark val="none"/>
        <c:tickLblPos val="nextTo"/>
        <c:crossAx val="43570047"/>
        <c:crosses val="autoZero"/>
        <c:auto val="1"/>
        <c:lblOffset val="100"/>
        <c:noMultiLvlLbl val="0"/>
      </c:catAx>
      <c:valAx>
        <c:axId val="43570047"/>
        <c:scaling>
          <c:orientation val="minMax"/>
        </c:scaling>
        <c:axPos val="l"/>
        <c:delete val="1"/>
        <c:majorTickMark val="out"/>
        <c:minorTickMark val="none"/>
        <c:tickLblPos val="nextTo"/>
        <c:crossAx val="34667278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History'!$D$58:$J$58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History'!$D$59:$J$59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History'!$D$60:$J$60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6586104"/>
        <c:axId val="39512889"/>
      </c:lineChart>
      <c:catAx>
        <c:axId val="56586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9512889"/>
        <c:crosses val="autoZero"/>
        <c:auto val="1"/>
        <c:lblOffset val="100"/>
        <c:noMultiLvlLbl val="0"/>
      </c:catAx>
      <c:valAx>
        <c:axId val="39512889"/>
        <c:scaling>
          <c:orientation val="minMax"/>
        </c:scaling>
        <c:axPos val="l"/>
        <c:delete val="1"/>
        <c:majorTickMark val="out"/>
        <c:minorTickMark val="none"/>
        <c:tickLblPos val="nextTo"/>
        <c:crossAx val="56586104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History'!$D$62:$J$62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History'!$D$63:$J$63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History'!$D$64:$J$64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0071682"/>
        <c:axId val="46427411"/>
      </c:lineChart>
      <c:catAx>
        <c:axId val="20071682"/>
        <c:scaling>
          <c:orientation val="minMax"/>
        </c:scaling>
        <c:axPos val="b"/>
        <c:delete val="1"/>
        <c:majorTickMark val="out"/>
        <c:minorTickMark val="none"/>
        <c:tickLblPos val="nextTo"/>
        <c:crossAx val="46427411"/>
        <c:crosses val="autoZero"/>
        <c:auto val="1"/>
        <c:lblOffset val="100"/>
        <c:noMultiLvlLbl val="0"/>
      </c:catAx>
      <c:valAx>
        <c:axId val="46427411"/>
        <c:scaling>
          <c:orientation val="minMax"/>
        </c:scaling>
        <c:axPos val="l"/>
        <c:delete val="1"/>
        <c:majorTickMark val="out"/>
        <c:minorTickMark val="none"/>
        <c:tickLblPos val="nextTo"/>
        <c:crossAx val="20071682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History'!$D$66:$J$66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History'!$D$67:$J$67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History'!$D$68:$J$68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5193516"/>
        <c:axId val="2523917"/>
      </c:lineChart>
      <c:catAx>
        <c:axId val="15193516"/>
        <c:scaling>
          <c:orientation val="minMax"/>
        </c:scaling>
        <c:axPos val="b"/>
        <c:delete val="1"/>
        <c:majorTickMark val="out"/>
        <c:minorTickMark val="none"/>
        <c:tickLblPos val="nextTo"/>
        <c:crossAx val="2523917"/>
        <c:crosses val="autoZero"/>
        <c:auto val="1"/>
        <c:lblOffset val="100"/>
        <c:noMultiLvlLbl val="0"/>
      </c:catAx>
      <c:valAx>
        <c:axId val="2523917"/>
        <c:scaling>
          <c:orientation val="minMax"/>
        </c:scaling>
        <c:axPos val="l"/>
        <c:delete val="1"/>
        <c:majorTickMark val="out"/>
        <c:minorTickMark val="none"/>
        <c:tickLblPos val="nextTo"/>
        <c:crossAx val="15193516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History'!$D$70:$J$70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History'!$D$71:$J$71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History'!$D$72:$J$72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2715254"/>
        <c:axId val="3110695"/>
      </c:lineChart>
      <c:catAx>
        <c:axId val="22715254"/>
        <c:scaling>
          <c:orientation val="minMax"/>
        </c:scaling>
        <c:axPos val="b"/>
        <c:delete val="1"/>
        <c:majorTickMark val="out"/>
        <c:minorTickMark val="none"/>
        <c:tickLblPos val="nextTo"/>
        <c:crossAx val="3110695"/>
        <c:crosses val="autoZero"/>
        <c:auto val="1"/>
        <c:lblOffset val="100"/>
        <c:noMultiLvlLbl val="0"/>
      </c:catAx>
      <c:valAx>
        <c:axId val="3110695"/>
        <c:scaling>
          <c:orientation val="minMax"/>
        </c:scaling>
        <c:axPos val="l"/>
        <c:delete val="1"/>
        <c:majorTickMark val="out"/>
        <c:minorTickMark val="none"/>
        <c:tickLblPos val="nextTo"/>
        <c:crossAx val="22715254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History'!$D$74:$J$74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History'!$D$75:$J$75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History'!$D$76:$J$76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7996256"/>
        <c:axId val="50639713"/>
      </c:lineChart>
      <c:catAx>
        <c:axId val="27996256"/>
        <c:scaling>
          <c:orientation val="minMax"/>
        </c:scaling>
        <c:axPos val="b"/>
        <c:delete val="1"/>
        <c:majorTickMark val="out"/>
        <c:minorTickMark val="none"/>
        <c:tickLblPos val="nextTo"/>
        <c:crossAx val="50639713"/>
        <c:crosses val="autoZero"/>
        <c:auto val="1"/>
        <c:lblOffset val="100"/>
        <c:noMultiLvlLbl val="0"/>
      </c:catAx>
      <c:valAx>
        <c:axId val="50639713"/>
        <c:scaling>
          <c:orientation val="minMax"/>
        </c:scaling>
        <c:axPos val="l"/>
        <c:delete val="1"/>
        <c:majorTickMark val="out"/>
        <c:minorTickMark val="none"/>
        <c:tickLblPos val="nextTo"/>
        <c:crossAx val="27996256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History'!$D$10:$J$10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History'!$D$11:$J$11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History'!$D$12:$J$12</c:f>
              <c:numCache/>
            </c:numRef>
          </c:val>
          <c:smooth val="0"/>
        </c:ser>
        <c:axId val="63423958"/>
        <c:axId val="33944711"/>
      </c:lineChart>
      <c:catAx>
        <c:axId val="63423958"/>
        <c:scaling>
          <c:orientation val="minMax"/>
        </c:scaling>
        <c:axPos val="b"/>
        <c:delete val="1"/>
        <c:majorTickMark val="out"/>
        <c:minorTickMark val="none"/>
        <c:tickLblPos val="nextTo"/>
        <c:crossAx val="33944711"/>
        <c:crosses val="autoZero"/>
        <c:auto val="1"/>
        <c:lblOffset val="100"/>
        <c:noMultiLvlLbl val="0"/>
      </c:catAx>
      <c:valAx>
        <c:axId val="33944711"/>
        <c:scaling>
          <c:orientation val="minMax"/>
        </c:scaling>
        <c:axPos val="l"/>
        <c:delete val="1"/>
        <c:majorTickMark val="out"/>
        <c:minorTickMark val="none"/>
        <c:tickLblPos val="nextTo"/>
        <c:crossAx val="63423958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History'!$D$78:$J$78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History'!$D$79:$J$79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History'!$D$80:$J$80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3104234"/>
        <c:axId val="8176059"/>
      </c:lineChart>
      <c:catAx>
        <c:axId val="53104234"/>
        <c:scaling>
          <c:orientation val="minMax"/>
        </c:scaling>
        <c:axPos val="b"/>
        <c:delete val="1"/>
        <c:majorTickMark val="out"/>
        <c:minorTickMark val="none"/>
        <c:tickLblPos val="nextTo"/>
        <c:crossAx val="8176059"/>
        <c:crosses val="autoZero"/>
        <c:auto val="1"/>
        <c:lblOffset val="100"/>
        <c:noMultiLvlLbl val="0"/>
      </c:catAx>
      <c:valAx>
        <c:axId val="8176059"/>
        <c:scaling>
          <c:orientation val="minMax"/>
        </c:scaling>
        <c:axPos val="l"/>
        <c:delete val="1"/>
        <c:majorTickMark val="out"/>
        <c:minorTickMark val="none"/>
        <c:tickLblPos val="nextTo"/>
        <c:crossAx val="53104234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History'!$D$82:$J$82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History'!$D$83:$J$83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History'!$D$84:$J$84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475668"/>
        <c:axId val="58281013"/>
      </c:lineChart>
      <c:catAx>
        <c:axId val="6475668"/>
        <c:scaling>
          <c:orientation val="minMax"/>
        </c:scaling>
        <c:axPos val="b"/>
        <c:delete val="1"/>
        <c:majorTickMark val="out"/>
        <c:minorTickMark val="none"/>
        <c:tickLblPos val="nextTo"/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</c:scaling>
        <c:axPos val="l"/>
        <c:delete val="1"/>
        <c:majorTickMark val="out"/>
        <c:minorTickMark val="none"/>
        <c:tickLblPos val="nextTo"/>
        <c:crossAx val="6475668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History'!$D$86:$J$86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History'!$D$87:$J$87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History'!$D$88:$J$88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54767070"/>
        <c:axId val="23141583"/>
      </c:lineChart>
      <c:catAx>
        <c:axId val="54767070"/>
        <c:scaling>
          <c:orientation val="minMax"/>
        </c:scaling>
        <c:axPos val="b"/>
        <c:delete val="1"/>
        <c:majorTickMark val="out"/>
        <c:minorTickMark val="none"/>
        <c:tickLblPos val="nextTo"/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</c:scaling>
        <c:axPos val="l"/>
        <c:delete val="1"/>
        <c:majorTickMark val="out"/>
        <c:minorTickMark val="none"/>
        <c:tickLblPos val="nextTo"/>
        <c:crossAx val="54767070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History'!$D$90:$J$90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History'!$D$91:$J$91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History'!$D$92:$J$92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947656"/>
        <c:axId val="62528905"/>
      </c:lineChart>
      <c:catAx>
        <c:axId val="6947656"/>
        <c:scaling>
          <c:orientation val="minMax"/>
        </c:scaling>
        <c:axPos val="b"/>
        <c:delete val="1"/>
        <c:majorTickMark val="out"/>
        <c:minorTickMark val="none"/>
        <c:tickLblPos val="nextTo"/>
        <c:crossAx val="62528905"/>
        <c:crosses val="autoZero"/>
        <c:auto val="1"/>
        <c:lblOffset val="100"/>
        <c:noMultiLvlLbl val="0"/>
      </c:catAx>
      <c:valAx>
        <c:axId val="62528905"/>
        <c:scaling>
          <c:orientation val="minMax"/>
        </c:scaling>
        <c:axPos val="l"/>
        <c:delete val="1"/>
        <c:majorTickMark val="out"/>
        <c:minorTickMark val="none"/>
        <c:tickLblPos val="nextTo"/>
        <c:crossAx val="6947656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History'!$D$98:$J$98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History'!$D$99:$J$99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History'!$D$100:$J$100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5889234"/>
        <c:axId val="31676515"/>
      </c:lineChart>
      <c:catAx>
        <c:axId val="25889234"/>
        <c:scaling>
          <c:orientation val="minMax"/>
        </c:scaling>
        <c:axPos val="b"/>
        <c:delete val="1"/>
        <c:majorTickMark val="out"/>
        <c:minorTickMark val="none"/>
        <c:tickLblPos val="nextTo"/>
        <c:crossAx val="31676515"/>
        <c:crosses val="autoZero"/>
        <c:auto val="1"/>
        <c:lblOffset val="100"/>
        <c:noMultiLvlLbl val="0"/>
      </c:catAx>
      <c:valAx>
        <c:axId val="31676515"/>
        <c:scaling>
          <c:orientation val="minMax"/>
        </c:scaling>
        <c:axPos val="l"/>
        <c:delete val="1"/>
        <c:majorTickMark val="out"/>
        <c:minorTickMark val="none"/>
        <c:tickLblPos val="nextTo"/>
        <c:crossAx val="25889234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History'!$D$106:$J$106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History'!$D$107:$J$107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History'!$D$108:$J$108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16653180"/>
        <c:axId val="15660893"/>
      </c:lineChart>
      <c:catAx>
        <c:axId val="16653180"/>
        <c:scaling>
          <c:orientation val="minMax"/>
        </c:scaling>
        <c:axPos val="b"/>
        <c:delete val="1"/>
        <c:majorTickMark val="out"/>
        <c:minorTickMark val="none"/>
        <c:tickLblPos val="nextTo"/>
        <c:crossAx val="15660893"/>
        <c:crosses val="autoZero"/>
        <c:auto val="1"/>
        <c:lblOffset val="100"/>
        <c:noMultiLvlLbl val="0"/>
      </c:catAx>
      <c:valAx>
        <c:axId val="15660893"/>
        <c:scaling>
          <c:orientation val="minMax"/>
        </c:scaling>
        <c:axPos val="l"/>
        <c:delete val="1"/>
        <c:majorTickMark val="out"/>
        <c:minorTickMark val="none"/>
        <c:tickLblPos val="nextTo"/>
        <c:crossAx val="16653180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History'!$D$110:$J$110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History'!$D$111:$J$111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History'!$D$112:$J$112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730310"/>
        <c:axId val="60572791"/>
      </c:lineChart>
      <c:catAx>
        <c:axId val="6730310"/>
        <c:scaling>
          <c:orientation val="minMax"/>
        </c:scaling>
        <c:axPos val="b"/>
        <c:delete val="1"/>
        <c:majorTickMark val="out"/>
        <c:minorTickMark val="none"/>
        <c:tickLblPos val="nextTo"/>
        <c:crossAx val="60572791"/>
        <c:crosses val="autoZero"/>
        <c:auto val="1"/>
        <c:lblOffset val="100"/>
        <c:noMultiLvlLbl val="0"/>
      </c:catAx>
      <c:valAx>
        <c:axId val="60572791"/>
        <c:scaling>
          <c:orientation val="minMax"/>
        </c:scaling>
        <c:axPos val="l"/>
        <c:delete val="1"/>
        <c:majorTickMark val="out"/>
        <c:minorTickMark val="none"/>
        <c:tickLblPos val="nextTo"/>
        <c:crossAx val="6730310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History'!$D$98:$J$98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History'!$D$99:$J$99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History'!$D$100:$J$100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8284208"/>
        <c:axId val="7449009"/>
      </c:lineChart>
      <c:catAx>
        <c:axId val="8284208"/>
        <c:scaling>
          <c:orientation val="minMax"/>
        </c:scaling>
        <c:axPos val="b"/>
        <c:delete val="1"/>
        <c:majorTickMark val="out"/>
        <c:minorTickMark val="none"/>
        <c:tickLblPos val="nextTo"/>
        <c:crossAx val="7449009"/>
        <c:crosses val="autoZero"/>
        <c:auto val="1"/>
        <c:lblOffset val="100"/>
        <c:noMultiLvlLbl val="0"/>
      </c:catAx>
      <c:valAx>
        <c:axId val="7449009"/>
        <c:scaling>
          <c:orientation val="minMax"/>
        </c:scaling>
        <c:axPos val="l"/>
        <c:delete val="1"/>
        <c:majorTickMark val="out"/>
        <c:minorTickMark val="none"/>
        <c:tickLblPos val="nextTo"/>
        <c:crossAx val="8284208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History'!$D$98:$J$98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History'!$D$99:$J$99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History'!$D$100:$J$100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67041082"/>
        <c:axId val="66498827"/>
      </c:lineChart>
      <c:catAx>
        <c:axId val="67041082"/>
        <c:scaling>
          <c:orientation val="minMax"/>
        </c:scaling>
        <c:axPos val="b"/>
        <c:delete val="1"/>
        <c:majorTickMark val="out"/>
        <c:minorTickMark val="none"/>
        <c:tickLblPos val="nextTo"/>
        <c:crossAx val="66498827"/>
        <c:crosses val="autoZero"/>
        <c:auto val="1"/>
        <c:lblOffset val="100"/>
        <c:noMultiLvlLbl val="0"/>
      </c:catAx>
      <c:valAx>
        <c:axId val="66498827"/>
        <c:scaling>
          <c:orientation val="minMax"/>
        </c:scaling>
        <c:axPos val="l"/>
        <c:delete val="1"/>
        <c:majorTickMark val="out"/>
        <c:minorTickMark val="none"/>
        <c:tickLblPos val="nextTo"/>
        <c:crossAx val="67041082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History'!$D$6:$J$6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History'!$D$7:$J$7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History'!$D$8:$J$8</c:f>
              <c:numCache/>
            </c:numRef>
          </c:val>
          <c:smooth val="0"/>
        </c:ser>
        <c:axId val="37066944"/>
        <c:axId val="65167041"/>
      </c:lineChart>
      <c:catAx>
        <c:axId val="37066944"/>
        <c:scaling>
          <c:orientation val="minMax"/>
        </c:scaling>
        <c:axPos val="b"/>
        <c:delete val="1"/>
        <c:majorTickMark val="out"/>
        <c:minorTickMark val="none"/>
        <c:tickLblPos val="nextTo"/>
        <c:crossAx val="65167041"/>
        <c:crosses val="autoZero"/>
        <c:auto val="1"/>
        <c:lblOffset val="100"/>
        <c:noMultiLvlLbl val="0"/>
      </c:catAx>
      <c:valAx>
        <c:axId val="65167041"/>
        <c:scaling>
          <c:orientation val="minMax"/>
        </c:scaling>
        <c:axPos val="l"/>
        <c:delete val="1"/>
        <c:majorTickMark val="out"/>
        <c:minorTickMark val="none"/>
        <c:tickLblPos val="nextTo"/>
        <c:crossAx val="37066944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History'!$D$14:$J$14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History'!$D$15:$J$15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History'!$D$16:$J$16</c:f>
              <c:numCache/>
            </c:numRef>
          </c:val>
          <c:smooth val="0"/>
        </c:ser>
        <c:axId val="49632458"/>
        <c:axId val="44038939"/>
      </c:lineChart>
      <c:catAx>
        <c:axId val="49632458"/>
        <c:scaling>
          <c:orientation val="minMax"/>
        </c:scaling>
        <c:axPos val="b"/>
        <c:delete val="1"/>
        <c:majorTickMark val="out"/>
        <c:minorTickMark val="none"/>
        <c:tickLblPos val="nextTo"/>
        <c:crossAx val="44038939"/>
        <c:crosses val="autoZero"/>
        <c:auto val="1"/>
        <c:lblOffset val="100"/>
        <c:noMultiLvlLbl val="0"/>
      </c:catAx>
      <c:valAx>
        <c:axId val="44038939"/>
        <c:scaling>
          <c:orientation val="minMax"/>
        </c:scaling>
        <c:axPos val="l"/>
        <c:delete val="1"/>
        <c:majorTickMark val="out"/>
        <c:minorTickMark val="none"/>
        <c:tickLblPos val="nextTo"/>
        <c:crossAx val="49632458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History'!$D$18:$J$18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History'!$D$19:$J$19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History'!$D$20:$J$20</c:f>
              <c:numCache/>
            </c:numRef>
          </c:val>
          <c:smooth val="0"/>
        </c:ser>
        <c:axId val="60806132"/>
        <c:axId val="10384277"/>
      </c:lineChart>
      <c:catAx>
        <c:axId val="60806132"/>
        <c:scaling>
          <c:orientation val="minMax"/>
        </c:scaling>
        <c:axPos val="b"/>
        <c:delete val="1"/>
        <c:majorTickMark val="out"/>
        <c:minorTickMark val="none"/>
        <c:tickLblPos val="nextTo"/>
        <c:crossAx val="10384277"/>
        <c:crosses val="autoZero"/>
        <c:auto val="1"/>
        <c:lblOffset val="100"/>
        <c:noMultiLvlLbl val="0"/>
      </c:catAx>
      <c:valAx>
        <c:axId val="10384277"/>
        <c:scaling>
          <c:orientation val="minMax"/>
        </c:scaling>
        <c:axPos val="l"/>
        <c:delete val="1"/>
        <c:majorTickMark val="out"/>
        <c:minorTickMark val="none"/>
        <c:tickLblPos val="nextTo"/>
        <c:crossAx val="60806132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History'!$D$22:$J$22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History'!$D$23:$J$23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History'!$D$24:$J$24</c:f>
              <c:numCache/>
            </c:numRef>
          </c:val>
          <c:smooth val="0"/>
        </c:ser>
        <c:axId val="26349630"/>
        <c:axId val="35820079"/>
      </c:lineChart>
      <c:catAx>
        <c:axId val="26349630"/>
        <c:scaling>
          <c:orientation val="minMax"/>
        </c:scaling>
        <c:axPos val="b"/>
        <c:delete val="1"/>
        <c:majorTickMark val="out"/>
        <c:minorTickMark val="none"/>
        <c:tickLblPos val="nextTo"/>
        <c:crossAx val="35820079"/>
        <c:crosses val="autoZero"/>
        <c:auto val="1"/>
        <c:lblOffset val="100"/>
        <c:noMultiLvlLbl val="0"/>
      </c:catAx>
      <c:valAx>
        <c:axId val="35820079"/>
        <c:scaling>
          <c:orientation val="minMax"/>
        </c:scaling>
        <c:axPos val="l"/>
        <c:delete val="1"/>
        <c:majorTickMark val="out"/>
        <c:minorTickMark val="none"/>
        <c:tickLblPos val="nextTo"/>
        <c:crossAx val="26349630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History'!$D$26:$J$26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History'!$D$27:$J$27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History'!$D$28:$J$28</c:f>
              <c:numCache/>
            </c:numRef>
          </c:val>
          <c:smooth val="0"/>
        </c:ser>
        <c:axId val="53945256"/>
        <c:axId val="15745257"/>
      </c:lineChart>
      <c:catAx>
        <c:axId val="53945256"/>
        <c:scaling>
          <c:orientation val="minMax"/>
        </c:scaling>
        <c:axPos val="b"/>
        <c:delete val="1"/>
        <c:majorTickMark val="out"/>
        <c:minorTickMark val="none"/>
        <c:tickLblPos val="nextTo"/>
        <c:crossAx val="15745257"/>
        <c:crosses val="autoZero"/>
        <c:auto val="1"/>
        <c:lblOffset val="100"/>
        <c:noMultiLvlLbl val="0"/>
      </c:catAx>
      <c:valAx>
        <c:axId val="15745257"/>
        <c:scaling>
          <c:orientation val="minMax"/>
        </c:scaling>
        <c:axPos val="l"/>
        <c:delete val="1"/>
        <c:majorTickMark val="out"/>
        <c:minorTickMark val="none"/>
        <c:tickLblPos val="nextTo"/>
        <c:crossAx val="53945256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History'!$D$30:$J$30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History'!$D$31:$J$31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History'!$D$32:$J$32</c:f>
              <c:numCache/>
            </c:numRef>
          </c:val>
          <c:smooth val="0"/>
        </c:ser>
        <c:axId val="7489586"/>
        <c:axId val="297411"/>
      </c:lineChart>
      <c:catAx>
        <c:axId val="7489586"/>
        <c:scaling>
          <c:orientation val="minMax"/>
        </c:scaling>
        <c:axPos val="b"/>
        <c:delete val="1"/>
        <c:majorTickMark val="out"/>
        <c:minorTickMark val="none"/>
        <c:tickLblPos val="nextTo"/>
        <c:crossAx val="297411"/>
        <c:crosses val="autoZero"/>
        <c:auto val="1"/>
        <c:lblOffset val="100"/>
        <c:noMultiLvlLbl val="0"/>
      </c:catAx>
      <c:valAx>
        <c:axId val="297411"/>
        <c:scaling>
          <c:orientation val="minMax"/>
        </c:scaling>
        <c:axPos val="l"/>
        <c:delete val="1"/>
        <c:majorTickMark val="out"/>
        <c:minorTickMark val="none"/>
        <c:tickLblPos val="nextTo"/>
        <c:crossAx val="7489586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1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'Server Population History'!$D$34:$J$34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History'!$D$35:$J$35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'Server Population History'!$D$36:$J$36</c:f>
              <c:numCache/>
            </c:numRef>
          </c:val>
          <c:smooth val="0"/>
        </c:ser>
        <c:axId val="2676700"/>
        <c:axId val="24090301"/>
      </c:lineChart>
      <c:catAx>
        <c:axId val="2676700"/>
        <c:scaling>
          <c:orientation val="minMax"/>
        </c:scaling>
        <c:axPos val="b"/>
        <c:delete val="1"/>
        <c:majorTickMark val="out"/>
        <c:minorTickMark val="none"/>
        <c:tickLblPos val="nextTo"/>
        <c:crossAx val="24090301"/>
        <c:crosses val="autoZero"/>
        <c:auto val="1"/>
        <c:lblOffset val="100"/>
        <c:noMultiLvlLbl val="0"/>
      </c:catAx>
      <c:valAx>
        <c:axId val="24090301"/>
        <c:scaling>
          <c:orientation val="minMax"/>
        </c:scaling>
        <c:axPos val="l"/>
        <c:delete val="1"/>
        <c:majorTickMark val="out"/>
        <c:minorTickMark val="none"/>
        <c:tickLblPos val="nextTo"/>
        <c:crossAx val="2676700"/>
        <c:crossesAt val="1"/>
        <c:crossBetween val="between"/>
        <c:dispUnits/>
      </c:valAx>
      <c:spPr>
        <a:solidFill>
          <a:srgbClr val="25264D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25264D"/>
    </a:solidFill>
    <a:ln w="3175">
      <a:solidFill>
        <a:srgbClr val="565E80"/>
      </a:solidFill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0.31325</cdr:y>
    </cdr:from>
    <cdr:to>
      <cdr:x>0.531</cdr:x>
      <cdr:y>0.4475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42875"/>
          <a:ext cx="0" cy="66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1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0</xdr:colOff>
      <xdr:row>12</xdr:row>
      <xdr:rowOff>0</xdr:rowOff>
    </xdr:to>
    <xdr:graphicFrame>
      <xdr:nvGraphicFramePr>
        <xdr:cNvPr id="1" name="Chart 5"/>
        <xdr:cNvGraphicFramePr/>
      </xdr:nvGraphicFramePr>
      <xdr:xfrm>
        <a:off x="6724650" y="2085975"/>
        <a:ext cx="0" cy="48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9</xdr:row>
      <xdr:rowOff>0</xdr:rowOff>
    </xdr:from>
    <xdr:to>
      <xdr:col>2</xdr:col>
      <xdr:colOff>1333500</xdr:colOff>
      <xdr:row>12</xdr:row>
      <xdr:rowOff>0</xdr:rowOff>
    </xdr:to>
    <xdr:graphicFrame>
      <xdr:nvGraphicFramePr>
        <xdr:cNvPr id="2" name="Chart 14"/>
        <xdr:cNvGraphicFramePr/>
      </xdr:nvGraphicFramePr>
      <xdr:xfrm>
        <a:off x="2009775" y="2085975"/>
        <a:ext cx="1333500" cy="48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5</xdr:row>
      <xdr:rowOff>0</xdr:rowOff>
    </xdr:from>
    <xdr:to>
      <xdr:col>2</xdr:col>
      <xdr:colOff>1343025</xdr:colOff>
      <xdr:row>8</xdr:row>
      <xdr:rowOff>0</xdr:rowOff>
    </xdr:to>
    <xdr:graphicFrame>
      <xdr:nvGraphicFramePr>
        <xdr:cNvPr id="3" name="Chart 15"/>
        <xdr:cNvGraphicFramePr/>
      </xdr:nvGraphicFramePr>
      <xdr:xfrm>
        <a:off x="2009775" y="1438275"/>
        <a:ext cx="1343025" cy="485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13</xdr:row>
      <xdr:rowOff>0</xdr:rowOff>
    </xdr:from>
    <xdr:to>
      <xdr:col>2</xdr:col>
      <xdr:colOff>1352550</xdr:colOff>
      <xdr:row>16</xdr:row>
      <xdr:rowOff>0</xdr:rowOff>
    </xdr:to>
    <xdr:graphicFrame>
      <xdr:nvGraphicFramePr>
        <xdr:cNvPr id="4" name="Chart 16"/>
        <xdr:cNvGraphicFramePr/>
      </xdr:nvGraphicFramePr>
      <xdr:xfrm>
        <a:off x="2009775" y="2733675"/>
        <a:ext cx="1352550" cy="48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17</xdr:row>
      <xdr:rowOff>0</xdr:rowOff>
    </xdr:from>
    <xdr:to>
      <xdr:col>2</xdr:col>
      <xdr:colOff>1352550</xdr:colOff>
      <xdr:row>20</xdr:row>
      <xdr:rowOff>0</xdr:rowOff>
    </xdr:to>
    <xdr:graphicFrame>
      <xdr:nvGraphicFramePr>
        <xdr:cNvPr id="5" name="Chart 17"/>
        <xdr:cNvGraphicFramePr/>
      </xdr:nvGraphicFramePr>
      <xdr:xfrm>
        <a:off x="2009775" y="3381375"/>
        <a:ext cx="1352550" cy="485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0</xdr:colOff>
      <xdr:row>21</xdr:row>
      <xdr:rowOff>0</xdr:rowOff>
    </xdr:from>
    <xdr:to>
      <xdr:col>2</xdr:col>
      <xdr:colOff>1352550</xdr:colOff>
      <xdr:row>24</xdr:row>
      <xdr:rowOff>0</xdr:rowOff>
    </xdr:to>
    <xdr:graphicFrame>
      <xdr:nvGraphicFramePr>
        <xdr:cNvPr id="6" name="Chart 18"/>
        <xdr:cNvGraphicFramePr/>
      </xdr:nvGraphicFramePr>
      <xdr:xfrm>
        <a:off x="2009775" y="4029075"/>
        <a:ext cx="1352550" cy="485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25</xdr:row>
      <xdr:rowOff>0</xdr:rowOff>
    </xdr:from>
    <xdr:to>
      <xdr:col>2</xdr:col>
      <xdr:colOff>1352550</xdr:colOff>
      <xdr:row>28</xdr:row>
      <xdr:rowOff>0</xdr:rowOff>
    </xdr:to>
    <xdr:graphicFrame>
      <xdr:nvGraphicFramePr>
        <xdr:cNvPr id="7" name="Chart 19"/>
        <xdr:cNvGraphicFramePr/>
      </xdr:nvGraphicFramePr>
      <xdr:xfrm>
        <a:off x="2009775" y="4676775"/>
        <a:ext cx="1352550" cy="485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0</xdr:colOff>
      <xdr:row>29</xdr:row>
      <xdr:rowOff>0</xdr:rowOff>
    </xdr:from>
    <xdr:to>
      <xdr:col>2</xdr:col>
      <xdr:colOff>1352550</xdr:colOff>
      <xdr:row>32</xdr:row>
      <xdr:rowOff>0</xdr:rowOff>
    </xdr:to>
    <xdr:graphicFrame>
      <xdr:nvGraphicFramePr>
        <xdr:cNvPr id="8" name="Chart 20"/>
        <xdr:cNvGraphicFramePr/>
      </xdr:nvGraphicFramePr>
      <xdr:xfrm>
        <a:off x="2009775" y="5324475"/>
        <a:ext cx="1352550" cy="485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33</xdr:row>
      <xdr:rowOff>0</xdr:rowOff>
    </xdr:from>
    <xdr:to>
      <xdr:col>2</xdr:col>
      <xdr:colOff>1352550</xdr:colOff>
      <xdr:row>36</xdr:row>
      <xdr:rowOff>0</xdr:rowOff>
    </xdr:to>
    <xdr:graphicFrame>
      <xdr:nvGraphicFramePr>
        <xdr:cNvPr id="9" name="Chart 21"/>
        <xdr:cNvGraphicFramePr/>
      </xdr:nvGraphicFramePr>
      <xdr:xfrm>
        <a:off x="2009775" y="5972175"/>
        <a:ext cx="1352550" cy="485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0</xdr:colOff>
      <xdr:row>37</xdr:row>
      <xdr:rowOff>0</xdr:rowOff>
    </xdr:from>
    <xdr:to>
      <xdr:col>2</xdr:col>
      <xdr:colOff>1352550</xdr:colOff>
      <xdr:row>40</xdr:row>
      <xdr:rowOff>0</xdr:rowOff>
    </xdr:to>
    <xdr:graphicFrame>
      <xdr:nvGraphicFramePr>
        <xdr:cNvPr id="10" name="Chart 22"/>
        <xdr:cNvGraphicFramePr/>
      </xdr:nvGraphicFramePr>
      <xdr:xfrm>
        <a:off x="2009775" y="6619875"/>
        <a:ext cx="1352550" cy="485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</xdr:col>
      <xdr:colOff>0</xdr:colOff>
      <xdr:row>41</xdr:row>
      <xdr:rowOff>0</xdr:rowOff>
    </xdr:from>
    <xdr:to>
      <xdr:col>2</xdr:col>
      <xdr:colOff>1352550</xdr:colOff>
      <xdr:row>44</xdr:row>
      <xdr:rowOff>0</xdr:rowOff>
    </xdr:to>
    <xdr:graphicFrame>
      <xdr:nvGraphicFramePr>
        <xdr:cNvPr id="11" name="Chart 23"/>
        <xdr:cNvGraphicFramePr/>
      </xdr:nvGraphicFramePr>
      <xdr:xfrm>
        <a:off x="2009775" y="7267575"/>
        <a:ext cx="1352550" cy="485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</xdr:col>
      <xdr:colOff>0</xdr:colOff>
      <xdr:row>45</xdr:row>
      <xdr:rowOff>0</xdr:rowOff>
    </xdr:from>
    <xdr:to>
      <xdr:col>2</xdr:col>
      <xdr:colOff>1352550</xdr:colOff>
      <xdr:row>48</xdr:row>
      <xdr:rowOff>0</xdr:rowOff>
    </xdr:to>
    <xdr:graphicFrame>
      <xdr:nvGraphicFramePr>
        <xdr:cNvPr id="12" name="Chart 24"/>
        <xdr:cNvGraphicFramePr/>
      </xdr:nvGraphicFramePr>
      <xdr:xfrm>
        <a:off x="2009775" y="7915275"/>
        <a:ext cx="1352550" cy="485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</xdr:col>
      <xdr:colOff>0</xdr:colOff>
      <xdr:row>49</xdr:row>
      <xdr:rowOff>0</xdr:rowOff>
    </xdr:from>
    <xdr:to>
      <xdr:col>2</xdr:col>
      <xdr:colOff>1352550</xdr:colOff>
      <xdr:row>52</xdr:row>
      <xdr:rowOff>0</xdr:rowOff>
    </xdr:to>
    <xdr:graphicFrame>
      <xdr:nvGraphicFramePr>
        <xdr:cNvPr id="13" name="Chart 25"/>
        <xdr:cNvGraphicFramePr/>
      </xdr:nvGraphicFramePr>
      <xdr:xfrm>
        <a:off x="2009775" y="8562975"/>
        <a:ext cx="1352550" cy="485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</xdr:col>
      <xdr:colOff>0</xdr:colOff>
      <xdr:row>53</xdr:row>
      <xdr:rowOff>0</xdr:rowOff>
    </xdr:from>
    <xdr:to>
      <xdr:col>2</xdr:col>
      <xdr:colOff>1352550</xdr:colOff>
      <xdr:row>56</xdr:row>
      <xdr:rowOff>0</xdr:rowOff>
    </xdr:to>
    <xdr:graphicFrame>
      <xdr:nvGraphicFramePr>
        <xdr:cNvPr id="14" name="Chart 26"/>
        <xdr:cNvGraphicFramePr/>
      </xdr:nvGraphicFramePr>
      <xdr:xfrm>
        <a:off x="2009775" y="9210675"/>
        <a:ext cx="1352550" cy="485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</xdr:col>
      <xdr:colOff>0</xdr:colOff>
      <xdr:row>57</xdr:row>
      <xdr:rowOff>0</xdr:rowOff>
    </xdr:from>
    <xdr:to>
      <xdr:col>2</xdr:col>
      <xdr:colOff>1352550</xdr:colOff>
      <xdr:row>60</xdr:row>
      <xdr:rowOff>0</xdr:rowOff>
    </xdr:to>
    <xdr:graphicFrame>
      <xdr:nvGraphicFramePr>
        <xdr:cNvPr id="15" name="Chart 27"/>
        <xdr:cNvGraphicFramePr/>
      </xdr:nvGraphicFramePr>
      <xdr:xfrm>
        <a:off x="2009775" y="9858375"/>
        <a:ext cx="1352550" cy="485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0</xdr:colOff>
      <xdr:row>61</xdr:row>
      <xdr:rowOff>0</xdr:rowOff>
    </xdr:from>
    <xdr:to>
      <xdr:col>2</xdr:col>
      <xdr:colOff>1352550</xdr:colOff>
      <xdr:row>64</xdr:row>
      <xdr:rowOff>0</xdr:rowOff>
    </xdr:to>
    <xdr:graphicFrame>
      <xdr:nvGraphicFramePr>
        <xdr:cNvPr id="16" name="Chart 28"/>
        <xdr:cNvGraphicFramePr/>
      </xdr:nvGraphicFramePr>
      <xdr:xfrm>
        <a:off x="2009775" y="10506075"/>
        <a:ext cx="1352550" cy="485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</xdr:col>
      <xdr:colOff>0</xdr:colOff>
      <xdr:row>65</xdr:row>
      <xdr:rowOff>0</xdr:rowOff>
    </xdr:from>
    <xdr:to>
      <xdr:col>2</xdr:col>
      <xdr:colOff>1352550</xdr:colOff>
      <xdr:row>68</xdr:row>
      <xdr:rowOff>0</xdr:rowOff>
    </xdr:to>
    <xdr:graphicFrame>
      <xdr:nvGraphicFramePr>
        <xdr:cNvPr id="17" name="Chart 29"/>
        <xdr:cNvGraphicFramePr/>
      </xdr:nvGraphicFramePr>
      <xdr:xfrm>
        <a:off x="2009775" y="11153775"/>
        <a:ext cx="1352550" cy="485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</xdr:col>
      <xdr:colOff>0</xdr:colOff>
      <xdr:row>69</xdr:row>
      <xdr:rowOff>0</xdr:rowOff>
    </xdr:from>
    <xdr:to>
      <xdr:col>2</xdr:col>
      <xdr:colOff>1352550</xdr:colOff>
      <xdr:row>72</xdr:row>
      <xdr:rowOff>0</xdr:rowOff>
    </xdr:to>
    <xdr:graphicFrame>
      <xdr:nvGraphicFramePr>
        <xdr:cNvPr id="18" name="Chart 30"/>
        <xdr:cNvGraphicFramePr/>
      </xdr:nvGraphicFramePr>
      <xdr:xfrm>
        <a:off x="2009775" y="11801475"/>
        <a:ext cx="1352550" cy="485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</xdr:col>
      <xdr:colOff>0</xdr:colOff>
      <xdr:row>73</xdr:row>
      <xdr:rowOff>0</xdr:rowOff>
    </xdr:from>
    <xdr:to>
      <xdr:col>2</xdr:col>
      <xdr:colOff>1352550</xdr:colOff>
      <xdr:row>76</xdr:row>
      <xdr:rowOff>0</xdr:rowOff>
    </xdr:to>
    <xdr:graphicFrame>
      <xdr:nvGraphicFramePr>
        <xdr:cNvPr id="19" name="Chart 31"/>
        <xdr:cNvGraphicFramePr/>
      </xdr:nvGraphicFramePr>
      <xdr:xfrm>
        <a:off x="2009775" y="12449175"/>
        <a:ext cx="1352550" cy="485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</xdr:col>
      <xdr:colOff>0</xdr:colOff>
      <xdr:row>77</xdr:row>
      <xdr:rowOff>0</xdr:rowOff>
    </xdr:from>
    <xdr:to>
      <xdr:col>2</xdr:col>
      <xdr:colOff>1352550</xdr:colOff>
      <xdr:row>80</xdr:row>
      <xdr:rowOff>0</xdr:rowOff>
    </xdr:to>
    <xdr:graphicFrame>
      <xdr:nvGraphicFramePr>
        <xdr:cNvPr id="20" name="Chart 32"/>
        <xdr:cNvGraphicFramePr/>
      </xdr:nvGraphicFramePr>
      <xdr:xfrm>
        <a:off x="2009775" y="13096875"/>
        <a:ext cx="1352550" cy="4857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</xdr:col>
      <xdr:colOff>0</xdr:colOff>
      <xdr:row>81</xdr:row>
      <xdr:rowOff>0</xdr:rowOff>
    </xdr:from>
    <xdr:to>
      <xdr:col>2</xdr:col>
      <xdr:colOff>1352550</xdr:colOff>
      <xdr:row>84</xdr:row>
      <xdr:rowOff>0</xdr:rowOff>
    </xdr:to>
    <xdr:graphicFrame>
      <xdr:nvGraphicFramePr>
        <xdr:cNvPr id="21" name="Chart 33"/>
        <xdr:cNvGraphicFramePr/>
      </xdr:nvGraphicFramePr>
      <xdr:xfrm>
        <a:off x="2009775" y="13744575"/>
        <a:ext cx="1352550" cy="4857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</xdr:col>
      <xdr:colOff>0</xdr:colOff>
      <xdr:row>85</xdr:row>
      <xdr:rowOff>0</xdr:rowOff>
    </xdr:from>
    <xdr:to>
      <xdr:col>2</xdr:col>
      <xdr:colOff>1352550</xdr:colOff>
      <xdr:row>88</xdr:row>
      <xdr:rowOff>0</xdr:rowOff>
    </xdr:to>
    <xdr:graphicFrame>
      <xdr:nvGraphicFramePr>
        <xdr:cNvPr id="22" name="Chart 34"/>
        <xdr:cNvGraphicFramePr/>
      </xdr:nvGraphicFramePr>
      <xdr:xfrm>
        <a:off x="2009775" y="14392275"/>
        <a:ext cx="1352550" cy="485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</xdr:col>
      <xdr:colOff>0</xdr:colOff>
      <xdr:row>89</xdr:row>
      <xdr:rowOff>0</xdr:rowOff>
    </xdr:from>
    <xdr:to>
      <xdr:col>2</xdr:col>
      <xdr:colOff>1352550</xdr:colOff>
      <xdr:row>92</xdr:row>
      <xdr:rowOff>0</xdr:rowOff>
    </xdr:to>
    <xdr:graphicFrame>
      <xdr:nvGraphicFramePr>
        <xdr:cNvPr id="23" name="Chart 35"/>
        <xdr:cNvGraphicFramePr/>
      </xdr:nvGraphicFramePr>
      <xdr:xfrm>
        <a:off x="2009775" y="15039975"/>
        <a:ext cx="1352550" cy="4857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</xdr:col>
      <xdr:colOff>0</xdr:colOff>
      <xdr:row>97</xdr:row>
      <xdr:rowOff>0</xdr:rowOff>
    </xdr:from>
    <xdr:to>
      <xdr:col>2</xdr:col>
      <xdr:colOff>1352550</xdr:colOff>
      <xdr:row>100</xdr:row>
      <xdr:rowOff>0</xdr:rowOff>
    </xdr:to>
    <xdr:graphicFrame>
      <xdr:nvGraphicFramePr>
        <xdr:cNvPr id="24" name="Chart 36"/>
        <xdr:cNvGraphicFramePr/>
      </xdr:nvGraphicFramePr>
      <xdr:xfrm>
        <a:off x="2009775" y="16335375"/>
        <a:ext cx="1352550" cy="4857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1352550</xdr:colOff>
      <xdr:row>108</xdr:row>
      <xdr:rowOff>0</xdr:rowOff>
    </xdr:to>
    <xdr:graphicFrame>
      <xdr:nvGraphicFramePr>
        <xdr:cNvPr id="25" name="Chart 37"/>
        <xdr:cNvGraphicFramePr/>
      </xdr:nvGraphicFramePr>
      <xdr:xfrm>
        <a:off x="2009775" y="17630775"/>
        <a:ext cx="1352550" cy="4857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0</xdr:colOff>
      <xdr:row>109</xdr:row>
      <xdr:rowOff>0</xdr:rowOff>
    </xdr:from>
    <xdr:to>
      <xdr:col>2</xdr:col>
      <xdr:colOff>1352550</xdr:colOff>
      <xdr:row>112</xdr:row>
      <xdr:rowOff>0</xdr:rowOff>
    </xdr:to>
    <xdr:graphicFrame>
      <xdr:nvGraphicFramePr>
        <xdr:cNvPr id="26" name="Chart 38"/>
        <xdr:cNvGraphicFramePr/>
      </xdr:nvGraphicFramePr>
      <xdr:xfrm>
        <a:off x="2009775" y="18278475"/>
        <a:ext cx="1352550" cy="4857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2</xdr:col>
      <xdr:colOff>0</xdr:colOff>
      <xdr:row>93</xdr:row>
      <xdr:rowOff>0</xdr:rowOff>
    </xdr:from>
    <xdr:to>
      <xdr:col>2</xdr:col>
      <xdr:colOff>1352550</xdr:colOff>
      <xdr:row>96</xdr:row>
      <xdr:rowOff>0</xdr:rowOff>
    </xdr:to>
    <xdr:graphicFrame>
      <xdr:nvGraphicFramePr>
        <xdr:cNvPr id="27" name="Chart 41"/>
        <xdr:cNvGraphicFramePr/>
      </xdr:nvGraphicFramePr>
      <xdr:xfrm>
        <a:off x="2009775" y="15687675"/>
        <a:ext cx="1352550" cy="4857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2</xdr:col>
      <xdr:colOff>0</xdr:colOff>
      <xdr:row>101</xdr:row>
      <xdr:rowOff>0</xdr:rowOff>
    </xdr:from>
    <xdr:to>
      <xdr:col>2</xdr:col>
      <xdr:colOff>1352550</xdr:colOff>
      <xdr:row>104</xdr:row>
      <xdr:rowOff>0</xdr:rowOff>
    </xdr:to>
    <xdr:graphicFrame>
      <xdr:nvGraphicFramePr>
        <xdr:cNvPr id="28" name="Chart 42"/>
        <xdr:cNvGraphicFramePr/>
      </xdr:nvGraphicFramePr>
      <xdr:xfrm>
        <a:off x="2009775" y="16983075"/>
        <a:ext cx="1352550" cy="4857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orums.daybreakgames.com/eq/index.php?threads/agnarr-faq-pop-locked-progression-server-coming-weds-may-24-2017.239813/" TargetMode="External" /><Relationship Id="rId2" Type="http://schemas.openxmlformats.org/officeDocument/2006/relationships/hyperlink" Target="https://www.everquest.com/news/eq-yelinak-server-faq" TargetMode="External" /><Relationship Id="rId3" Type="http://schemas.openxmlformats.org/officeDocument/2006/relationships/hyperlink" Target="https://www.everquest.com/news/eq-vaniki-server-faq" TargetMode="External" /><Relationship Id="rId4" Type="http://schemas.openxmlformats.org/officeDocument/2006/relationships/hyperlink" Target="https://www.everquest.com/news/eq-oakwynd-now-live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52" customWidth="1"/>
    <col min="2" max="2" width="2.8515625" style="62" customWidth="1"/>
    <col min="3" max="3" width="20.00390625" style="6" customWidth="1"/>
    <col min="4" max="4" width="5.7109375" style="48" customWidth="1"/>
    <col min="5" max="5" width="10.8515625" style="48" customWidth="1"/>
    <col min="6" max="6" width="44.57421875" style="2" customWidth="1"/>
    <col min="7" max="7" width="10.00390625" style="48" customWidth="1"/>
    <col min="8" max="10" width="8.28125" style="13" customWidth="1"/>
    <col min="11" max="11" width="8.28125" style="22" customWidth="1"/>
    <col min="12" max="16384" width="9.140625" style="1" customWidth="1"/>
  </cols>
  <sheetData>
    <row r="2" spans="2:10" ht="55.5" customHeight="1">
      <c r="B2" s="61" t="s">
        <v>13</v>
      </c>
      <c r="D2" s="64"/>
      <c r="E2" s="64"/>
      <c r="F2" s="59"/>
      <c r="G2" s="45"/>
      <c r="H2" s="24"/>
      <c r="I2" s="24"/>
      <c r="J2" s="24"/>
    </row>
    <row r="3" spans="1:11" s="4" customFormat="1" ht="15">
      <c r="A3" s="52"/>
      <c r="B3" s="62"/>
      <c r="C3" s="41" t="s">
        <v>14</v>
      </c>
      <c r="D3" s="44" t="s">
        <v>10</v>
      </c>
      <c r="E3" s="44" t="s">
        <v>49</v>
      </c>
      <c r="F3" s="42" t="s">
        <v>3</v>
      </c>
      <c r="G3" s="44" t="s">
        <v>12</v>
      </c>
      <c r="H3" s="43" t="s">
        <v>6</v>
      </c>
      <c r="I3" s="43" t="s">
        <v>7</v>
      </c>
      <c r="J3" s="43" t="s">
        <v>5</v>
      </c>
      <c r="K3" s="43" t="s">
        <v>9</v>
      </c>
    </row>
    <row r="4" spans="1:11" s="4" customFormat="1" ht="15">
      <c r="A4" s="52"/>
      <c r="B4" s="62"/>
      <c r="C4" s="41"/>
      <c r="D4" s="44"/>
      <c r="E4" s="44" t="s">
        <v>50</v>
      </c>
      <c r="F4" s="42"/>
      <c r="G4" s="44" t="s">
        <v>42</v>
      </c>
      <c r="H4" s="43"/>
      <c r="I4" s="43"/>
      <c r="J4" s="43"/>
      <c r="K4" s="43"/>
    </row>
    <row r="5" spans="1:11" ht="15" customHeight="1">
      <c r="A5" s="53"/>
      <c r="B5" s="63"/>
      <c r="C5" s="25"/>
      <c r="D5" s="46"/>
      <c r="E5" s="46"/>
      <c r="F5" s="25"/>
      <c r="G5" s="46"/>
      <c r="H5" s="73" t="str">
        <f>CONCATENATE('Server Population History'!$D$3," - Last seven days")</f>
        <v>24-04-01 - Last seven days</v>
      </c>
      <c r="I5" s="74"/>
      <c r="J5" s="74"/>
      <c r="K5" s="74"/>
    </row>
    <row r="6" spans="1:11" ht="25.5" customHeight="1">
      <c r="A6" s="24">
        <v>1</v>
      </c>
      <c r="B6" s="60"/>
      <c r="C6" s="55" t="s">
        <v>20</v>
      </c>
      <c r="D6" s="70" t="s">
        <v>12</v>
      </c>
      <c r="E6" s="65" t="s">
        <v>55</v>
      </c>
      <c r="F6" s="68" t="s">
        <v>75</v>
      </c>
      <c r="G6" s="47" t="s">
        <v>89</v>
      </c>
      <c r="H6" s="10">
        <f>'Server Population History'!$D$78</f>
        <v>1</v>
      </c>
      <c r="I6" s="11">
        <f>'Server Population History'!$D$79</f>
        <v>0</v>
      </c>
      <c r="J6" s="12">
        <f>'Server Population History'!$D$80</f>
        <v>0</v>
      </c>
      <c r="K6" s="23">
        <f aca="true" t="shared" si="0" ref="K6:K32">SUM(H6:J6)</f>
        <v>1</v>
      </c>
    </row>
    <row r="7" spans="1:11" ht="25.5" customHeight="1">
      <c r="A7" s="24">
        <v>2</v>
      </c>
      <c r="B7" s="60"/>
      <c r="C7" s="54" t="s">
        <v>11</v>
      </c>
      <c r="D7" s="69" t="s">
        <v>0</v>
      </c>
      <c r="E7" s="65" t="s">
        <v>70</v>
      </c>
      <c r="F7" s="9" t="s">
        <v>72</v>
      </c>
      <c r="G7" s="47"/>
      <c r="H7" s="10">
        <f>'Server Population History'!$D$54</f>
        <v>1</v>
      </c>
      <c r="I7" s="11">
        <f>'Server Population History'!$D$55</f>
        <v>0</v>
      </c>
      <c r="J7" s="12">
        <f>'Server Population History'!$D$56</f>
        <v>0</v>
      </c>
      <c r="K7" s="23">
        <f>SUM(H7:J7)</f>
        <v>1</v>
      </c>
    </row>
    <row r="8" spans="1:11" ht="38.25" customHeight="1">
      <c r="A8" s="24">
        <v>3</v>
      </c>
      <c r="B8" s="60"/>
      <c r="C8" s="56" t="s">
        <v>21</v>
      </c>
      <c r="D8" s="65" t="s">
        <v>0</v>
      </c>
      <c r="E8" s="65" t="s">
        <v>65</v>
      </c>
      <c r="F8" s="3" t="s">
        <v>4</v>
      </c>
      <c r="G8" s="47"/>
      <c r="H8" s="10">
        <f>'Server Population History'!$D$14</f>
        <v>1</v>
      </c>
      <c r="I8" s="11">
        <f>'Server Population History'!$D$15</f>
        <v>0</v>
      </c>
      <c r="J8" s="12">
        <f>'Server Population History'!$D$16</f>
        <v>0</v>
      </c>
      <c r="K8" s="23">
        <f t="shared" si="0"/>
        <v>1</v>
      </c>
    </row>
    <row r="9" spans="1:11" ht="12.75" customHeight="1">
      <c r="A9" s="24">
        <v>4</v>
      </c>
      <c r="B9" s="60"/>
      <c r="C9" s="56" t="s">
        <v>23</v>
      </c>
      <c r="D9" s="65" t="s">
        <v>0</v>
      </c>
      <c r="E9" s="65" t="s">
        <v>65</v>
      </c>
      <c r="F9" s="3" t="s">
        <v>4</v>
      </c>
      <c r="G9" s="47"/>
      <c r="H9" s="10">
        <f>'Server Population History'!$D$10</f>
        <v>0.9702</v>
      </c>
      <c r="I9" s="11">
        <f>'Server Population History'!$D$11</f>
        <v>0.0298</v>
      </c>
      <c r="J9" s="12">
        <f>'Server Population History'!$D$12</f>
        <v>0</v>
      </c>
      <c r="K9" s="23">
        <f t="shared" si="0"/>
        <v>1</v>
      </c>
    </row>
    <row r="10" spans="1:11" ht="38.25" customHeight="1">
      <c r="A10" s="24">
        <v>5</v>
      </c>
      <c r="B10" s="60"/>
      <c r="C10" s="58" t="s">
        <v>22</v>
      </c>
      <c r="D10" s="70" t="s">
        <v>12</v>
      </c>
      <c r="E10" s="65" t="s">
        <v>60</v>
      </c>
      <c r="F10" s="66" t="s">
        <v>64</v>
      </c>
      <c r="G10" s="47" t="s">
        <v>90</v>
      </c>
      <c r="H10" s="10">
        <f>'Server Population History'!$D$82</f>
        <v>0.3581</v>
      </c>
      <c r="I10" s="11">
        <f>'Server Population History'!$D$83</f>
        <v>0.624</v>
      </c>
      <c r="J10" s="12">
        <f>'Server Population History'!$D$84</f>
        <v>0.0179</v>
      </c>
      <c r="K10" s="23">
        <f t="shared" si="0"/>
        <v>1</v>
      </c>
    </row>
    <row r="11" spans="1:11" ht="12.75" customHeight="1">
      <c r="A11" s="24">
        <v>6</v>
      </c>
      <c r="B11" s="60">
        <v>2</v>
      </c>
      <c r="C11" s="56" t="s">
        <v>26</v>
      </c>
      <c r="D11" s="65" t="s">
        <v>0</v>
      </c>
      <c r="E11" s="65" t="s">
        <v>65</v>
      </c>
      <c r="F11" s="3" t="s">
        <v>4</v>
      </c>
      <c r="G11" s="47"/>
      <c r="H11" s="10">
        <f>'Server Population History'!$D$50</f>
        <v>0.3542</v>
      </c>
      <c r="I11" s="11">
        <f>'Server Population History'!$D$51</f>
        <v>0.6458</v>
      </c>
      <c r="J11" s="12">
        <f>'Server Population History'!$D$52</f>
        <v>0</v>
      </c>
      <c r="K11" s="23">
        <f t="shared" si="0"/>
        <v>1</v>
      </c>
    </row>
    <row r="12" spans="1:11" ht="12.75" customHeight="1">
      <c r="A12" s="24">
        <v>7</v>
      </c>
      <c r="B12" s="60">
        <v>-1</v>
      </c>
      <c r="C12" s="56" t="s">
        <v>24</v>
      </c>
      <c r="D12" s="65" t="s">
        <v>0</v>
      </c>
      <c r="E12" s="65" t="s">
        <v>65</v>
      </c>
      <c r="F12" s="3" t="s">
        <v>4</v>
      </c>
      <c r="G12" s="47"/>
      <c r="H12" s="10">
        <f>'Server Population History'!$D$18</f>
        <v>0.3512</v>
      </c>
      <c r="I12" s="11">
        <f>'Server Population History'!$D$19</f>
        <v>0.6488</v>
      </c>
      <c r="J12" s="12">
        <f>'Server Population History'!$D$20</f>
        <v>0</v>
      </c>
      <c r="K12" s="23">
        <f t="shared" si="0"/>
        <v>1</v>
      </c>
    </row>
    <row r="13" spans="1:11" ht="12.75" customHeight="1">
      <c r="A13" s="24">
        <v>8</v>
      </c>
      <c r="B13" s="60">
        <v>-1</v>
      </c>
      <c r="C13" s="56" t="s">
        <v>28</v>
      </c>
      <c r="D13" s="65" t="s">
        <v>0</v>
      </c>
      <c r="E13" s="65" t="s">
        <v>66</v>
      </c>
      <c r="F13" s="3" t="s">
        <v>4</v>
      </c>
      <c r="G13" s="47"/>
      <c r="H13" s="10">
        <f>'Server Population History'!$D$22</f>
        <v>0.3075</v>
      </c>
      <c r="I13" s="11">
        <f>'Server Population History'!$D$23</f>
        <v>0.6925</v>
      </c>
      <c r="J13" s="12">
        <f>'Server Population History'!$D$24</f>
        <v>0</v>
      </c>
      <c r="K13" s="23">
        <f t="shared" si="0"/>
        <v>1</v>
      </c>
    </row>
    <row r="14" spans="1:11" ht="12.75" customHeight="1">
      <c r="A14" s="24">
        <v>9</v>
      </c>
      <c r="B14" s="60"/>
      <c r="C14" s="56" t="s">
        <v>25</v>
      </c>
      <c r="D14" s="65" t="s">
        <v>0</v>
      </c>
      <c r="E14" s="65" t="s">
        <v>65</v>
      </c>
      <c r="F14" s="3" t="s">
        <v>4</v>
      </c>
      <c r="G14" s="47"/>
      <c r="H14" s="10">
        <f>'Server Population History'!$D$26</f>
        <v>0.1538</v>
      </c>
      <c r="I14" s="11">
        <f>'Server Population History'!$D$27</f>
        <v>0.8462</v>
      </c>
      <c r="J14" s="12">
        <f>'Server Population History'!$D$28</f>
        <v>0</v>
      </c>
      <c r="K14" s="23">
        <f t="shared" si="0"/>
        <v>1</v>
      </c>
    </row>
    <row r="15" spans="1:11" ht="12.75" customHeight="1">
      <c r="A15" s="24">
        <v>10</v>
      </c>
      <c r="B15" s="60">
        <v>1</v>
      </c>
      <c r="C15" s="56" t="s">
        <v>29</v>
      </c>
      <c r="D15" s="65" t="s">
        <v>0</v>
      </c>
      <c r="E15" s="65" t="s">
        <v>65</v>
      </c>
      <c r="F15" s="3" t="s">
        <v>4</v>
      </c>
      <c r="G15" s="47"/>
      <c r="H15" s="10">
        <f>'Server Population History'!$D$42</f>
        <v>0</v>
      </c>
      <c r="I15" s="11">
        <f>'Server Population History'!$D$43</f>
        <v>0.9772</v>
      </c>
      <c r="J15" s="12">
        <f>'Server Population History'!$D$44</f>
        <v>0.0228</v>
      </c>
      <c r="K15" s="23">
        <f t="shared" si="0"/>
        <v>1</v>
      </c>
    </row>
    <row r="16" spans="1:11" ht="12.75" customHeight="1">
      <c r="A16" s="24">
        <v>11</v>
      </c>
      <c r="B16" s="60">
        <v>-1</v>
      </c>
      <c r="C16" s="56" t="s">
        <v>27</v>
      </c>
      <c r="D16" s="65" t="s">
        <v>0</v>
      </c>
      <c r="E16" s="65" t="s">
        <v>65</v>
      </c>
      <c r="F16" s="3" t="s">
        <v>4</v>
      </c>
      <c r="G16" s="47"/>
      <c r="H16" s="10">
        <f>'Server Population History'!$D$34</f>
        <v>0</v>
      </c>
      <c r="I16" s="11">
        <f>'Server Population History'!$D$35</f>
        <v>0.9593</v>
      </c>
      <c r="J16" s="12">
        <f>'Server Population History'!$D$36</f>
        <v>0.0407</v>
      </c>
      <c r="K16" s="23">
        <f t="shared" si="0"/>
        <v>1</v>
      </c>
    </row>
    <row r="17" spans="1:11" ht="12.75" customHeight="1">
      <c r="A17" s="24">
        <v>12</v>
      </c>
      <c r="B17" s="60"/>
      <c r="C17" s="56" t="s">
        <v>30</v>
      </c>
      <c r="D17" s="65" t="s">
        <v>0</v>
      </c>
      <c r="E17" s="65" t="s">
        <v>65</v>
      </c>
      <c r="F17" s="3" t="s">
        <v>4</v>
      </c>
      <c r="G17" s="47"/>
      <c r="H17" s="10">
        <f>'Server Population History'!$D$30</f>
        <v>0</v>
      </c>
      <c r="I17" s="11">
        <f>'Server Population History'!$D$31</f>
        <v>0.8958</v>
      </c>
      <c r="J17" s="12">
        <f>'Server Population History'!$D$32</f>
        <v>0.1042</v>
      </c>
      <c r="K17" s="23">
        <f t="shared" si="0"/>
        <v>1</v>
      </c>
    </row>
    <row r="18" spans="1:11" ht="12.75" customHeight="1">
      <c r="A18" s="24">
        <v>13</v>
      </c>
      <c r="B18" s="60">
        <v>1</v>
      </c>
      <c r="C18" s="56" t="s">
        <v>38</v>
      </c>
      <c r="D18" s="71" t="s">
        <v>0</v>
      </c>
      <c r="E18" s="65" t="s">
        <v>68</v>
      </c>
      <c r="F18" s="3" t="s">
        <v>4</v>
      </c>
      <c r="G18" s="47"/>
      <c r="H18" s="10">
        <f>'Server Population History'!$D$46</f>
        <v>0</v>
      </c>
      <c r="I18" s="11">
        <f>'Server Population History'!$D$47</f>
        <v>0.8284</v>
      </c>
      <c r="J18" s="12">
        <f>'Server Population History'!$D$48</f>
        <v>0.1716</v>
      </c>
      <c r="K18" s="23">
        <f t="shared" si="0"/>
        <v>1</v>
      </c>
    </row>
    <row r="19" spans="1:11" ht="12.75" customHeight="1">
      <c r="A19" s="24">
        <v>14</v>
      </c>
      <c r="B19" s="60">
        <v>-1</v>
      </c>
      <c r="C19" s="57" t="s">
        <v>31</v>
      </c>
      <c r="D19" s="71" t="s">
        <v>0</v>
      </c>
      <c r="E19" s="65" t="s">
        <v>65</v>
      </c>
      <c r="F19" s="3" t="s">
        <v>4</v>
      </c>
      <c r="G19" s="47"/>
      <c r="H19" s="10">
        <f>'Server Population History'!$D$38</f>
        <v>0</v>
      </c>
      <c r="I19" s="11">
        <f>'Server Population History'!$D$39</f>
        <v>0.8125</v>
      </c>
      <c r="J19" s="12">
        <f>'Server Population History'!$D$40</f>
        <v>0.1875</v>
      </c>
      <c r="K19" s="23">
        <f t="shared" si="0"/>
        <v>1</v>
      </c>
    </row>
    <row r="20" spans="1:11" ht="12.75" customHeight="1">
      <c r="A20" s="24">
        <v>15</v>
      </c>
      <c r="B20" s="60"/>
      <c r="C20" s="56" t="s">
        <v>15</v>
      </c>
      <c r="D20" s="65" t="s">
        <v>0</v>
      </c>
      <c r="E20" s="65" t="s">
        <v>67</v>
      </c>
      <c r="F20" s="3" t="s">
        <v>4</v>
      </c>
      <c r="G20" s="47"/>
      <c r="H20" s="10">
        <f>'Server Population History'!$D$6</f>
        <v>0</v>
      </c>
      <c r="I20" s="11">
        <f>'Server Population History'!$D$7</f>
        <v>0.2708</v>
      </c>
      <c r="J20" s="12">
        <f>'Server Population History'!$D$8</f>
        <v>0.7232</v>
      </c>
      <c r="K20" s="23">
        <f t="shared" si="0"/>
        <v>0.994</v>
      </c>
    </row>
    <row r="21" spans="1:11" ht="12.75" customHeight="1">
      <c r="A21" s="24">
        <v>16</v>
      </c>
      <c r="B21" s="60"/>
      <c r="C21" s="54" t="s">
        <v>35</v>
      </c>
      <c r="D21" s="69" t="s">
        <v>2</v>
      </c>
      <c r="E21" s="65" t="s">
        <v>69</v>
      </c>
      <c r="F21" s="3" t="s">
        <v>74</v>
      </c>
      <c r="G21" s="47"/>
      <c r="H21" s="10">
        <f>'Server Population History'!$D$58</f>
        <v>0</v>
      </c>
      <c r="I21" s="11">
        <f>'Server Population History'!$D$59</f>
        <v>0.248</v>
      </c>
      <c r="J21" s="12">
        <f>'Server Population History'!$D$60</f>
        <v>0.752</v>
      </c>
      <c r="K21" s="23">
        <f t="shared" si="0"/>
        <v>1</v>
      </c>
    </row>
    <row r="22" spans="1:11" ht="25.5" customHeight="1">
      <c r="A22" s="24">
        <v>17</v>
      </c>
      <c r="B22" s="60"/>
      <c r="C22" s="58" t="s">
        <v>32</v>
      </c>
      <c r="D22" s="70" t="s">
        <v>12</v>
      </c>
      <c r="E22" s="65" t="s">
        <v>57</v>
      </c>
      <c r="F22" s="66" t="s">
        <v>58</v>
      </c>
      <c r="G22" s="47" t="s">
        <v>77</v>
      </c>
      <c r="H22" s="10">
        <f>'Server Population History'!$D$110</f>
        <v>0</v>
      </c>
      <c r="I22" s="11">
        <f>'Server Population History'!$D$111</f>
        <v>0</v>
      </c>
      <c r="J22" s="12">
        <f>'Server Population History'!$D$112</f>
        <v>1</v>
      </c>
      <c r="K22" s="23">
        <f t="shared" si="0"/>
        <v>1</v>
      </c>
    </row>
    <row r="23" spans="1:11" ht="12.75" customHeight="1">
      <c r="A23" s="24">
        <v>18</v>
      </c>
      <c r="B23" s="60"/>
      <c r="C23" s="58" t="s">
        <v>33</v>
      </c>
      <c r="D23" s="70" t="s">
        <v>12</v>
      </c>
      <c r="E23" s="65" t="s">
        <v>52</v>
      </c>
      <c r="F23" s="66" t="s">
        <v>56</v>
      </c>
      <c r="G23" s="47" t="s">
        <v>44</v>
      </c>
      <c r="H23" s="10">
        <f>'Server Population History'!$D$66</f>
        <v>0</v>
      </c>
      <c r="I23" s="11">
        <f>'Server Population History'!$D$67</f>
        <v>0</v>
      </c>
      <c r="J23" s="12">
        <f>'Server Population History'!$D$68</f>
        <v>1</v>
      </c>
      <c r="K23" s="23">
        <f>SUM(H23:J23)</f>
        <v>1</v>
      </c>
    </row>
    <row r="24" spans="1:11" ht="12.75" customHeight="1">
      <c r="A24" s="24">
        <v>19</v>
      </c>
      <c r="B24" s="60"/>
      <c r="C24" s="55" t="s">
        <v>34</v>
      </c>
      <c r="D24" s="70" t="s">
        <v>12</v>
      </c>
      <c r="E24" s="65" t="s">
        <v>54</v>
      </c>
      <c r="F24" s="3" t="s">
        <v>62</v>
      </c>
      <c r="G24" s="47" t="s">
        <v>81</v>
      </c>
      <c r="H24" s="10">
        <f>'Server Population History'!$D$70</f>
        <v>0</v>
      </c>
      <c r="I24" s="11">
        <f>'Server Population History'!$D$71</f>
        <v>0</v>
      </c>
      <c r="J24" s="12">
        <f>'Server Population History'!$D$72</f>
        <v>1</v>
      </c>
      <c r="K24" s="23">
        <f t="shared" si="0"/>
        <v>1</v>
      </c>
    </row>
    <row r="25" spans="1:11" ht="12.75" customHeight="1">
      <c r="A25" s="24">
        <v>20</v>
      </c>
      <c r="B25" s="60"/>
      <c r="C25" s="55" t="s">
        <v>8</v>
      </c>
      <c r="D25" s="70" t="s">
        <v>12</v>
      </c>
      <c r="E25" s="65" t="s">
        <v>53</v>
      </c>
      <c r="F25" s="3" t="s">
        <v>63</v>
      </c>
      <c r="G25" s="47" t="s">
        <v>79</v>
      </c>
      <c r="H25" s="10">
        <f>'Server Population History'!$D$74</f>
        <v>0</v>
      </c>
      <c r="I25" s="11">
        <f>'Server Population History'!$D$75</f>
        <v>0</v>
      </c>
      <c r="J25" s="12">
        <f>'Server Population History'!$D$76</f>
        <v>1</v>
      </c>
      <c r="K25" s="23">
        <f t="shared" si="0"/>
        <v>1</v>
      </c>
    </row>
    <row r="26" spans="1:11" ht="12.75" customHeight="1">
      <c r="A26" s="24">
        <v>21</v>
      </c>
      <c r="B26" s="60"/>
      <c r="C26" s="55" t="s">
        <v>18</v>
      </c>
      <c r="D26" s="70" t="s">
        <v>12</v>
      </c>
      <c r="E26" s="65" t="s">
        <v>51</v>
      </c>
      <c r="F26" s="3" t="s">
        <v>61</v>
      </c>
      <c r="G26" s="47" t="s">
        <v>43</v>
      </c>
      <c r="H26" s="10">
        <f>'Server Population History'!$D$86</f>
        <v>0</v>
      </c>
      <c r="I26" s="11">
        <f>'Server Population History'!$D$87</f>
        <v>0</v>
      </c>
      <c r="J26" s="12">
        <f>'Server Population History'!$D$88</f>
        <v>1</v>
      </c>
      <c r="K26" s="23">
        <f t="shared" si="0"/>
        <v>1</v>
      </c>
    </row>
    <row r="27" spans="1:11" ht="12.75" customHeight="1">
      <c r="A27" s="24">
        <v>22</v>
      </c>
      <c r="B27" s="60"/>
      <c r="C27" s="55" t="s">
        <v>19</v>
      </c>
      <c r="D27" s="70" t="s">
        <v>12</v>
      </c>
      <c r="E27" s="65" t="s">
        <v>54</v>
      </c>
      <c r="F27" s="3" t="s">
        <v>62</v>
      </c>
      <c r="G27" s="47" t="s">
        <v>81</v>
      </c>
      <c r="H27" s="10">
        <f>'Server Population History'!$D$90</f>
        <v>0</v>
      </c>
      <c r="I27" s="11">
        <f>'Server Population History'!$D$91</f>
        <v>0</v>
      </c>
      <c r="J27" s="12">
        <f>'Server Population History'!$D$92</f>
        <v>1</v>
      </c>
      <c r="K27" s="23">
        <f t="shared" si="0"/>
        <v>1</v>
      </c>
    </row>
    <row r="28" spans="1:11" ht="24.75" customHeight="1">
      <c r="A28" s="24">
        <v>23</v>
      </c>
      <c r="B28" s="60"/>
      <c r="C28" s="55" t="s">
        <v>36</v>
      </c>
      <c r="D28" s="70" t="s">
        <v>12</v>
      </c>
      <c r="E28" s="65" t="s">
        <v>55</v>
      </c>
      <c r="F28" s="68" t="s">
        <v>75</v>
      </c>
      <c r="G28" s="47" t="s">
        <v>89</v>
      </c>
      <c r="H28" s="10">
        <f>'Server Population History'!$D$98</f>
        <v>0</v>
      </c>
      <c r="I28" s="11">
        <f>'Server Population History'!$D$99</f>
        <v>0</v>
      </c>
      <c r="J28" s="12">
        <f>'Server Population History'!$D$100</f>
        <v>1</v>
      </c>
      <c r="K28" s="23">
        <f t="shared" si="0"/>
        <v>1</v>
      </c>
    </row>
    <row r="29" spans="1:11" ht="25.5" customHeight="1">
      <c r="A29" s="24">
        <v>24</v>
      </c>
      <c r="B29" s="60"/>
      <c r="C29" s="58" t="s">
        <v>37</v>
      </c>
      <c r="D29" s="70" t="s">
        <v>12</v>
      </c>
      <c r="E29" s="65" t="s">
        <v>57</v>
      </c>
      <c r="F29" s="67" t="s">
        <v>59</v>
      </c>
      <c r="G29" s="47" t="s">
        <v>43</v>
      </c>
      <c r="H29" s="10">
        <f>'Server Population History'!$D$106</f>
        <v>0</v>
      </c>
      <c r="I29" s="11">
        <f>'Server Population History'!$D$107</f>
        <v>0</v>
      </c>
      <c r="J29" s="12">
        <f>'Server Population History'!$D$108</f>
        <v>1</v>
      </c>
      <c r="K29" s="23">
        <f t="shared" si="0"/>
        <v>1</v>
      </c>
    </row>
    <row r="30" spans="1:11" ht="25.5" customHeight="1">
      <c r="A30" s="24"/>
      <c r="B30" s="60"/>
      <c r="C30" s="72" t="s">
        <v>82</v>
      </c>
      <c r="D30" s="70" t="s">
        <v>12</v>
      </c>
      <c r="E30" s="65" t="s">
        <v>84</v>
      </c>
      <c r="F30" s="66" t="s">
        <v>86</v>
      </c>
      <c r="G30" s="47" t="s">
        <v>85</v>
      </c>
      <c r="H30" s="10" t="str">
        <f>'Server Population History'!$D$94</f>
        <v>-</v>
      </c>
      <c r="I30" s="11" t="str">
        <f>'Server Population History'!$D$95</f>
        <v>-</v>
      </c>
      <c r="J30" s="12" t="str">
        <f>'Server Population History'!$D$96</f>
        <v>-</v>
      </c>
      <c r="K30" s="23">
        <f>SUM(H30:J30)</f>
        <v>0</v>
      </c>
    </row>
    <row r="31" spans="1:11" ht="25.5" customHeight="1">
      <c r="A31" s="24"/>
      <c r="B31" s="60"/>
      <c r="C31" s="72" t="s">
        <v>83</v>
      </c>
      <c r="D31" s="70" t="s">
        <v>12</v>
      </c>
      <c r="E31" s="65" t="s">
        <v>84</v>
      </c>
      <c r="F31" s="66" t="s">
        <v>87</v>
      </c>
      <c r="G31" s="47" t="s">
        <v>85</v>
      </c>
      <c r="H31" s="10" t="str">
        <f>'Server Population History'!$D$102</f>
        <v>-</v>
      </c>
      <c r="I31" s="11" t="str">
        <f>'Server Population History'!$D$103</f>
        <v>-</v>
      </c>
      <c r="J31" s="12" t="str">
        <f>'Server Population History'!$D$104</f>
        <v>-</v>
      </c>
      <c r="K31" s="23">
        <f>SUM(H31:J31)</f>
        <v>0</v>
      </c>
    </row>
    <row r="32" spans="1:11" ht="12.75" customHeight="1">
      <c r="A32" s="24">
        <v>25</v>
      </c>
      <c r="B32" s="60"/>
      <c r="C32" s="54" t="s">
        <v>39</v>
      </c>
      <c r="D32" s="69" t="s">
        <v>0</v>
      </c>
      <c r="E32" s="65" t="s">
        <v>71</v>
      </c>
      <c r="F32" s="3" t="s">
        <v>73</v>
      </c>
      <c r="G32" s="47"/>
      <c r="H32" s="10">
        <f>'Server Population History'!$D$62</f>
        <v>0</v>
      </c>
      <c r="I32" s="11">
        <f>'Server Population History'!$D$63</f>
        <v>0</v>
      </c>
      <c r="J32" s="12">
        <f>'Server Population History'!$D$64</f>
        <v>1</v>
      </c>
      <c r="K32" s="23">
        <f t="shared" si="0"/>
        <v>1</v>
      </c>
    </row>
    <row r="33" spans="1:11" ht="12.75" customHeight="1">
      <c r="A33" s="24">
        <v>26</v>
      </c>
      <c r="B33" s="60"/>
      <c r="C33" s="54" t="s">
        <v>40</v>
      </c>
      <c r="D33" s="69" t="s">
        <v>1</v>
      </c>
      <c r="E33" s="65" t="s">
        <v>69</v>
      </c>
      <c r="F33" s="3" t="s">
        <v>40</v>
      </c>
      <c r="G33" s="47"/>
      <c r="H33" s="10">
        <v>0</v>
      </c>
      <c r="I33" s="11">
        <v>0</v>
      </c>
      <c r="J33" s="12">
        <v>0</v>
      </c>
      <c r="K33" s="23">
        <f>SUM(H33:J33)</f>
        <v>0</v>
      </c>
    </row>
    <row r="34" spans="1:2" ht="12.75">
      <c r="A34" s="24"/>
      <c r="B34" s="24"/>
    </row>
    <row r="35" spans="1:2" ht="12.75">
      <c r="A35" s="24"/>
      <c r="B35" s="24"/>
    </row>
    <row r="36" spans="1:2" ht="12.75">
      <c r="A36" s="24"/>
      <c r="B36" s="24"/>
    </row>
  </sheetData>
  <mergeCells count="1">
    <mergeCell ref="H5:K5"/>
  </mergeCells>
  <conditionalFormatting sqref="K6:K33">
    <cfRule type="cellIs" priority="1" dxfId="0" operator="notEqual" stopIfTrue="1">
      <formula>1</formula>
    </cfRule>
  </conditionalFormatting>
  <conditionalFormatting sqref="B1:B65536">
    <cfRule type="cellIs" priority="2" dxfId="1" operator="between" stopIfTrue="1">
      <formula>-1</formula>
      <formula>-999</formula>
    </cfRule>
    <cfRule type="cellIs" priority="3" dxfId="2" operator="between" stopIfTrue="1">
      <formula>1</formula>
      <formula>999</formula>
    </cfRule>
  </conditionalFormatting>
  <hyperlinks>
    <hyperlink ref="C23" r:id="rId1" tooltip="Agnarr" display="Agnarr"/>
    <hyperlink ref="C22" r:id="rId2" tooltip="Yelinak" display="Yelinak"/>
    <hyperlink ref="C29" r:id="rId3" tooltip="Vaniki" display="Vaniki"/>
    <hyperlink ref="C10" r:id="rId4" tooltip="Oakwynd" display="Oakwynd"/>
  </hyperlinks>
  <printOptions/>
  <pageMargins left="0.75" right="0.75" top="1" bottom="1" header="0.5" footer="0.5"/>
  <pageSetup horizontalDpi="600" verticalDpi="600"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7" customWidth="1"/>
    <col min="2" max="2" width="21.00390625" style="6" customWidth="1"/>
    <col min="3" max="3" width="21.00390625" style="38" customWidth="1"/>
    <col min="4" max="12" width="8.28125" style="13" customWidth="1"/>
    <col min="13" max="16384" width="9.140625" style="1" customWidth="1"/>
  </cols>
  <sheetData>
    <row r="2" spans="2:12" ht="55.5" customHeight="1">
      <c r="B2" s="75" t="s">
        <v>16</v>
      </c>
      <c r="C2" s="75"/>
      <c r="D2" s="75"/>
      <c r="E2" s="75"/>
      <c r="F2" s="75"/>
      <c r="G2" s="75"/>
      <c r="H2" s="75"/>
      <c r="I2" s="75"/>
      <c r="J2" s="75"/>
      <c r="K2" s="75"/>
      <c r="L2" s="1"/>
    </row>
    <row r="3" spans="1:12" s="51" customFormat="1" ht="15">
      <c r="A3" s="50"/>
      <c r="B3" s="5" t="s">
        <v>14</v>
      </c>
      <c r="C3" s="32" t="s">
        <v>17</v>
      </c>
      <c r="D3" s="49" t="s">
        <v>80</v>
      </c>
      <c r="E3" s="49" t="s">
        <v>78</v>
      </c>
      <c r="F3" s="49" t="s">
        <v>76</v>
      </c>
      <c r="G3" s="49" t="s">
        <v>48</v>
      </c>
      <c r="H3" s="49" t="s">
        <v>45</v>
      </c>
      <c r="I3" s="49" t="s">
        <v>46</v>
      </c>
      <c r="J3" s="49" t="s">
        <v>47</v>
      </c>
      <c r="K3" s="49"/>
      <c r="L3" s="49"/>
    </row>
    <row r="4" spans="1:12" s="18" customFormat="1" ht="15" customHeight="1">
      <c r="A4" s="15"/>
      <c r="B4" s="20"/>
      <c r="C4" s="33" t="s">
        <v>41</v>
      </c>
      <c r="D4" s="20"/>
      <c r="E4" s="20"/>
      <c r="F4" s="20"/>
      <c r="G4" s="20"/>
      <c r="H4" s="20"/>
      <c r="I4" s="20"/>
      <c r="J4" s="27"/>
      <c r="K4" s="20"/>
      <c r="L4" s="27"/>
    </row>
    <row r="5" spans="1:10" s="18" customFormat="1" ht="15" customHeight="1">
      <c r="A5" s="15"/>
      <c r="B5" s="20"/>
      <c r="C5" s="34"/>
      <c r="D5" s="26"/>
      <c r="E5" s="26"/>
      <c r="F5" s="26"/>
      <c r="G5" s="26"/>
      <c r="H5" s="26"/>
      <c r="I5" s="26"/>
      <c r="J5" s="14"/>
    </row>
    <row r="6" spans="3:12" ht="12.75">
      <c r="C6" s="35"/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"/>
      <c r="L6" s="1"/>
    </row>
    <row r="7" spans="2:12" ht="12.75">
      <c r="B7" s="28" t="s">
        <v>15</v>
      </c>
      <c r="C7" s="35"/>
      <c r="D7" s="11">
        <v>0.2708</v>
      </c>
      <c r="E7" s="11">
        <v>0.251</v>
      </c>
      <c r="F7" s="11">
        <v>0.2718</v>
      </c>
      <c r="G7" s="11">
        <v>0.0278</v>
      </c>
      <c r="H7" s="11">
        <v>0.0367</v>
      </c>
      <c r="I7" s="11">
        <v>0.001</v>
      </c>
      <c r="J7" s="11">
        <v>0.005</v>
      </c>
      <c r="K7" s="1"/>
      <c r="L7" s="1"/>
    </row>
    <row r="8" spans="2:12" ht="12.75">
      <c r="B8" s="28"/>
      <c r="C8" s="35"/>
      <c r="D8" s="12">
        <v>0.7232</v>
      </c>
      <c r="E8" s="12">
        <v>0.7421</v>
      </c>
      <c r="F8" s="12">
        <v>0.7083</v>
      </c>
      <c r="G8" s="12">
        <v>0.9712</v>
      </c>
      <c r="H8" s="12">
        <v>0.9623</v>
      </c>
      <c r="I8" s="12">
        <v>0.999</v>
      </c>
      <c r="J8" s="12">
        <v>0.995</v>
      </c>
      <c r="K8" s="18"/>
      <c r="L8" s="18"/>
    </row>
    <row r="9" spans="1:12" s="18" customFormat="1" ht="12.75">
      <c r="A9" s="15"/>
      <c r="B9" s="28"/>
      <c r="C9" s="36"/>
      <c r="K9" s="1"/>
      <c r="L9" s="1"/>
    </row>
    <row r="10" spans="2:12" ht="12.75" customHeight="1">
      <c r="B10" s="18"/>
      <c r="C10" s="35"/>
      <c r="D10" s="10">
        <v>0.9702</v>
      </c>
      <c r="E10" s="10">
        <v>0.999</v>
      </c>
      <c r="F10" s="10">
        <v>0.7153</v>
      </c>
      <c r="G10" s="10">
        <v>0.3929</v>
      </c>
      <c r="H10" s="10">
        <v>0.1607</v>
      </c>
      <c r="I10" s="10">
        <v>0.1409</v>
      </c>
      <c r="J10" s="10">
        <v>0.2569</v>
      </c>
      <c r="K10" s="1"/>
      <c r="L10" s="1"/>
    </row>
    <row r="11" spans="2:12" ht="12.75" customHeight="1">
      <c r="B11" s="28" t="s">
        <v>23</v>
      </c>
      <c r="C11" s="35"/>
      <c r="D11" s="11">
        <v>0.0298</v>
      </c>
      <c r="E11" s="11">
        <v>0.001</v>
      </c>
      <c r="F11" s="11">
        <v>0.2312</v>
      </c>
      <c r="G11" s="11">
        <v>0.6062</v>
      </c>
      <c r="H11" s="11">
        <v>0.8383</v>
      </c>
      <c r="I11" s="11">
        <v>0.8591</v>
      </c>
      <c r="J11" s="11">
        <v>0.7431</v>
      </c>
      <c r="K11" s="1"/>
      <c r="L11" s="1"/>
    </row>
    <row r="12" spans="2:12" ht="12.75" customHeight="1">
      <c r="B12" s="28"/>
      <c r="C12" s="35"/>
      <c r="D12" s="12">
        <v>0</v>
      </c>
      <c r="E12" s="12">
        <v>0</v>
      </c>
      <c r="F12" s="12">
        <v>0.0337</v>
      </c>
      <c r="G12" s="12">
        <v>0</v>
      </c>
      <c r="H12" s="12">
        <v>0</v>
      </c>
      <c r="I12" s="12">
        <v>0</v>
      </c>
      <c r="J12" s="12">
        <v>0</v>
      </c>
      <c r="K12" s="18"/>
      <c r="L12" s="18"/>
    </row>
    <row r="13" spans="1:12" s="18" customFormat="1" ht="12.75" customHeight="1">
      <c r="A13" s="15"/>
      <c r="B13" s="28"/>
      <c r="C13" s="36"/>
      <c r="K13" s="1"/>
      <c r="L13" s="1"/>
    </row>
    <row r="14" spans="2:12" ht="12.75" customHeight="1">
      <c r="B14" s="18"/>
      <c r="C14" s="35"/>
      <c r="D14" s="10">
        <v>1</v>
      </c>
      <c r="E14" s="10">
        <v>1</v>
      </c>
      <c r="F14" s="10">
        <v>0.8611</v>
      </c>
      <c r="G14" s="10">
        <v>0.8819</v>
      </c>
      <c r="H14" s="10">
        <v>0.8651</v>
      </c>
      <c r="I14" s="10">
        <v>0.7946</v>
      </c>
      <c r="J14" s="10">
        <v>0.7688</v>
      </c>
      <c r="K14" s="1"/>
      <c r="L14" s="1"/>
    </row>
    <row r="15" spans="2:12" ht="12.75" customHeight="1">
      <c r="B15" s="28" t="s">
        <v>21</v>
      </c>
      <c r="C15" s="35"/>
      <c r="D15" s="11">
        <v>0</v>
      </c>
      <c r="E15" s="11">
        <v>0</v>
      </c>
      <c r="F15" s="11">
        <v>0.0942</v>
      </c>
      <c r="G15" s="11">
        <v>0.1171</v>
      </c>
      <c r="H15" s="11">
        <v>0.1339</v>
      </c>
      <c r="I15" s="11">
        <v>0.2054</v>
      </c>
      <c r="J15" s="11">
        <v>0.2312</v>
      </c>
      <c r="K15" s="1"/>
      <c r="L15" s="1"/>
    </row>
    <row r="16" spans="2:12" ht="12.75" customHeight="1">
      <c r="B16" s="28"/>
      <c r="C16" s="35"/>
      <c r="D16" s="12">
        <v>0</v>
      </c>
      <c r="E16" s="12">
        <v>0</v>
      </c>
      <c r="F16" s="12">
        <v>0.0248</v>
      </c>
      <c r="G16" s="12">
        <v>0</v>
      </c>
      <c r="H16" s="12">
        <v>0</v>
      </c>
      <c r="I16" s="12">
        <v>0</v>
      </c>
      <c r="J16" s="12">
        <v>0</v>
      </c>
      <c r="K16" s="18"/>
      <c r="L16" s="18"/>
    </row>
    <row r="17" spans="1:12" s="18" customFormat="1" ht="12.75" customHeight="1">
      <c r="A17" s="15"/>
      <c r="B17" s="28"/>
      <c r="C17" s="36"/>
      <c r="K17" s="1"/>
      <c r="L17" s="1"/>
    </row>
    <row r="18" spans="2:12" ht="12.75" customHeight="1">
      <c r="B18" s="18"/>
      <c r="C18" s="37"/>
      <c r="D18" s="10">
        <v>0.3512</v>
      </c>
      <c r="E18" s="10">
        <v>0.4474</v>
      </c>
      <c r="F18" s="10">
        <v>0.3274</v>
      </c>
      <c r="G18" s="10">
        <v>0.2371</v>
      </c>
      <c r="H18" s="10">
        <v>0.12</v>
      </c>
      <c r="I18" s="10">
        <v>0.0099</v>
      </c>
      <c r="J18" s="10">
        <v>0.003</v>
      </c>
      <c r="K18" s="1"/>
      <c r="L18" s="1"/>
    </row>
    <row r="19" spans="2:12" ht="12.75" customHeight="1">
      <c r="B19" s="28" t="s">
        <v>24</v>
      </c>
      <c r="C19" s="37"/>
      <c r="D19" s="11">
        <v>0.6488</v>
      </c>
      <c r="E19" s="11">
        <v>0.5526</v>
      </c>
      <c r="F19" s="11">
        <v>0.623</v>
      </c>
      <c r="G19" s="11">
        <v>0.7619</v>
      </c>
      <c r="H19" s="11">
        <v>0.879</v>
      </c>
      <c r="I19" s="11">
        <v>0.9891</v>
      </c>
      <c r="J19" s="11">
        <v>0.997</v>
      </c>
      <c r="K19" s="1"/>
      <c r="L19" s="1"/>
    </row>
    <row r="20" spans="2:12" ht="12.75" customHeight="1">
      <c r="B20" s="28"/>
      <c r="C20" s="37"/>
      <c r="D20" s="12">
        <v>0</v>
      </c>
      <c r="E20" s="12">
        <v>0</v>
      </c>
      <c r="F20" s="12">
        <v>0.0298</v>
      </c>
      <c r="G20" s="12">
        <v>0</v>
      </c>
      <c r="H20" s="12">
        <v>0.001</v>
      </c>
      <c r="I20" s="12">
        <v>0.001</v>
      </c>
      <c r="J20" s="12">
        <v>0</v>
      </c>
      <c r="K20" s="18"/>
      <c r="L20" s="18"/>
    </row>
    <row r="21" spans="1:12" s="18" customFormat="1" ht="12.75" customHeight="1">
      <c r="A21" s="15"/>
      <c r="B21" s="28"/>
      <c r="C21" s="36"/>
      <c r="K21" s="1"/>
      <c r="L21" s="1"/>
    </row>
    <row r="22" spans="2:12" ht="12.75" customHeight="1">
      <c r="B22" s="18"/>
      <c r="C22" s="35"/>
      <c r="D22" s="10">
        <v>0.3075</v>
      </c>
      <c r="E22" s="10">
        <v>0.2014</v>
      </c>
      <c r="F22" s="10">
        <v>0.2093</v>
      </c>
      <c r="G22" s="10">
        <v>0</v>
      </c>
      <c r="H22" s="10">
        <v>0</v>
      </c>
      <c r="I22" s="10">
        <v>0</v>
      </c>
      <c r="J22" s="10">
        <v>0</v>
      </c>
      <c r="K22" s="1"/>
      <c r="L22" s="1"/>
    </row>
    <row r="23" spans="2:12" ht="12.75" customHeight="1">
      <c r="B23" s="28" t="s">
        <v>28</v>
      </c>
      <c r="C23" s="35"/>
      <c r="D23" s="11">
        <v>0.6925</v>
      </c>
      <c r="E23" s="11">
        <v>0.7986</v>
      </c>
      <c r="F23" s="11">
        <v>0.6617</v>
      </c>
      <c r="G23" s="11">
        <v>0.6974</v>
      </c>
      <c r="H23" s="11">
        <v>0.998</v>
      </c>
      <c r="I23" s="11">
        <v>0.8552</v>
      </c>
      <c r="J23" s="11">
        <v>0.6409</v>
      </c>
      <c r="K23" s="1"/>
      <c r="L23" s="1"/>
    </row>
    <row r="24" spans="2:12" ht="12.75" customHeight="1">
      <c r="B24" s="28"/>
      <c r="C24" s="35"/>
      <c r="D24" s="12">
        <v>0</v>
      </c>
      <c r="E24" s="12">
        <v>0</v>
      </c>
      <c r="F24" s="12">
        <v>0.1091</v>
      </c>
      <c r="G24" s="12">
        <v>0.3016</v>
      </c>
      <c r="H24" s="12">
        <v>0.001</v>
      </c>
      <c r="I24" s="12">
        <v>0.1448</v>
      </c>
      <c r="J24" s="12">
        <v>0.3591</v>
      </c>
      <c r="K24" s="18"/>
      <c r="L24" s="18"/>
    </row>
    <row r="25" spans="1:12" s="18" customFormat="1" ht="12.75" customHeight="1">
      <c r="A25" s="15"/>
      <c r="B25" s="28"/>
      <c r="C25" s="36"/>
      <c r="K25" s="1"/>
      <c r="L25" s="1"/>
    </row>
    <row r="26" spans="2:12" ht="12.75" customHeight="1">
      <c r="B26" s="18"/>
      <c r="C26" s="35"/>
      <c r="D26" s="10">
        <v>0.1538</v>
      </c>
      <c r="E26" s="10">
        <v>0.1002</v>
      </c>
      <c r="F26" s="10">
        <v>0.3194</v>
      </c>
      <c r="G26" s="10">
        <v>0</v>
      </c>
      <c r="H26" s="10">
        <v>0</v>
      </c>
      <c r="I26" s="10">
        <v>0</v>
      </c>
      <c r="J26" s="10">
        <v>0</v>
      </c>
      <c r="K26" s="1"/>
      <c r="L26" s="1"/>
    </row>
    <row r="27" spans="2:12" ht="12.75" customHeight="1">
      <c r="B27" s="28" t="s">
        <v>25</v>
      </c>
      <c r="C27" s="35"/>
      <c r="D27" s="11">
        <v>0.8462</v>
      </c>
      <c r="E27" s="11">
        <v>0.8998</v>
      </c>
      <c r="F27" s="11">
        <v>0.6052</v>
      </c>
      <c r="G27" s="11">
        <v>1</v>
      </c>
      <c r="H27" s="11">
        <v>1</v>
      </c>
      <c r="I27" s="11">
        <v>1</v>
      </c>
      <c r="J27" s="11">
        <v>1</v>
      </c>
      <c r="K27" s="1"/>
      <c r="L27" s="1"/>
    </row>
    <row r="28" spans="2:12" ht="12.75" customHeight="1">
      <c r="B28" s="28"/>
      <c r="C28" s="35"/>
      <c r="D28" s="12">
        <v>0</v>
      </c>
      <c r="E28" s="12">
        <v>0</v>
      </c>
      <c r="F28" s="12">
        <v>0.0556</v>
      </c>
      <c r="G28" s="12">
        <v>0</v>
      </c>
      <c r="H28" s="12">
        <v>0</v>
      </c>
      <c r="I28" s="12">
        <v>0</v>
      </c>
      <c r="J28" s="12">
        <v>0</v>
      </c>
      <c r="K28" s="18"/>
      <c r="L28" s="18"/>
    </row>
    <row r="29" spans="1:12" s="18" customFormat="1" ht="12.75" customHeight="1">
      <c r="A29" s="15"/>
      <c r="B29" s="28"/>
      <c r="C29" s="36"/>
      <c r="K29" s="1"/>
      <c r="L29" s="1"/>
    </row>
    <row r="30" spans="2:12" ht="12.75" customHeight="1">
      <c r="B30" s="18"/>
      <c r="C30" s="35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"/>
      <c r="L30" s="1"/>
    </row>
    <row r="31" spans="2:12" ht="12.75" customHeight="1">
      <c r="B31" s="28" t="s">
        <v>30</v>
      </c>
      <c r="C31" s="35"/>
      <c r="D31" s="11">
        <v>0.8958</v>
      </c>
      <c r="E31" s="11">
        <v>0.9335</v>
      </c>
      <c r="F31" s="11">
        <v>0.8046</v>
      </c>
      <c r="G31" s="11">
        <v>0.6706</v>
      </c>
      <c r="H31" s="11">
        <v>0.499</v>
      </c>
      <c r="I31" s="11">
        <v>0.4484</v>
      </c>
      <c r="J31" s="11">
        <v>0.3313</v>
      </c>
      <c r="K31" s="1"/>
      <c r="L31" s="1"/>
    </row>
    <row r="32" spans="2:12" ht="12.75" customHeight="1">
      <c r="B32" s="28"/>
      <c r="C32" s="35"/>
      <c r="D32" s="12">
        <v>0.1042</v>
      </c>
      <c r="E32" s="12">
        <v>0.0665</v>
      </c>
      <c r="F32" s="12">
        <v>0.1756</v>
      </c>
      <c r="G32" s="12">
        <v>0.3284</v>
      </c>
      <c r="H32" s="12">
        <v>0.5</v>
      </c>
      <c r="I32" s="12">
        <v>0.5516</v>
      </c>
      <c r="J32" s="12">
        <v>0.6687</v>
      </c>
      <c r="K32" s="18"/>
      <c r="L32" s="18"/>
    </row>
    <row r="33" spans="1:12" s="18" customFormat="1" ht="12.75" customHeight="1">
      <c r="A33" s="15"/>
      <c r="B33" s="28"/>
      <c r="C33" s="36"/>
      <c r="K33" s="1"/>
      <c r="L33" s="1"/>
    </row>
    <row r="34" spans="1:12" ht="12.75" customHeight="1">
      <c r="A34" s="8"/>
      <c r="B34" s="18"/>
      <c r="C34" s="35"/>
      <c r="D34" s="10">
        <v>0</v>
      </c>
      <c r="E34" s="10">
        <v>0.005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"/>
      <c r="L34" s="1"/>
    </row>
    <row r="35" spans="1:12" ht="12.75" customHeight="1">
      <c r="A35" s="8"/>
      <c r="B35" s="28" t="s">
        <v>27</v>
      </c>
      <c r="C35" s="35"/>
      <c r="D35" s="11">
        <v>0.9593</v>
      </c>
      <c r="E35" s="11">
        <v>0.9663</v>
      </c>
      <c r="F35" s="11">
        <v>0.8661</v>
      </c>
      <c r="G35" s="11">
        <v>0.6925</v>
      </c>
      <c r="H35" s="11">
        <v>0.7282</v>
      </c>
      <c r="I35" s="11">
        <v>0.8938</v>
      </c>
      <c r="J35" s="11">
        <v>0.6696</v>
      </c>
      <c r="K35" s="1"/>
      <c r="L35" s="1"/>
    </row>
    <row r="36" spans="1:12" ht="12.75" customHeight="1">
      <c r="A36" s="8"/>
      <c r="B36" s="28"/>
      <c r="C36" s="35"/>
      <c r="D36" s="12">
        <v>0.0407</v>
      </c>
      <c r="E36" s="12">
        <v>0.0288</v>
      </c>
      <c r="F36" s="12">
        <v>0.1141</v>
      </c>
      <c r="G36" s="12">
        <v>0.3065</v>
      </c>
      <c r="H36" s="12">
        <v>0.2708</v>
      </c>
      <c r="I36" s="12">
        <v>0.1062</v>
      </c>
      <c r="J36" s="12">
        <v>0.3304</v>
      </c>
      <c r="K36" s="18"/>
      <c r="L36" s="18"/>
    </row>
    <row r="37" spans="1:12" s="18" customFormat="1" ht="12.75" customHeight="1">
      <c r="A37" s="21"/>
      <c r="B37" s="28"/>
      <c r="C37" s="36"/>
      <c r="K37" s="1"/>
      <c r="L37" s="1"/>
    </row>
    <row r="38" spans="1:12" ht="12.75" customHeight="1">
      <c r="A38" s="8"/>
      <c r="B38" s="18"/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"/>
      <c r="L38" s="1"/>
    </row>
    <row r="39" spans="1:12" ht="12.75" customHeight="1">
      <c r="A39" s="8"/>
      <c r="B39" s="29" t="s">
        <v>31</v>
      </c>
      <c r="D39" s="11">
        <v>0.8125</v>
      </c>
      <c r="E39" s="11">
        <v>0.8512</v>
      </c>
      <c r="F39" s="11">
        <v>0.7232</v>
      </c>
      <c r="G39" s="11">
        <v>0.2718</v>
      </c>
      <c r="H39" s="11">
        <v>0.1706</v>
      </c>
      <c r="I39" s="11">
        <v>0.378</v>
      </c>
      <c r="J39" s="11">
        <v>0.4484</v>
      </c>
      <c r="K39" s="1"/>
      <c r="L39" s="1"/>
    </row>
    <row r="40" spans="1:12" ht="12.75" customHeight="1">
      <c r="A40" s="8"/>
      <c r="B40" s="29"/>
      <c r="D40" s="12">
        <v>0.1875</v>
      </c>
      <c r="E40" s="12">
        <v>0.1488</v>
      </c>
      <c r="F40" s="12">
        <v>0.2569</v>
      </c>
      <c r="G40" s="12">
        <v>0.7272</v>
      </c>
      <c r="H40" s="12">
        <v>0.8284</v>
      </c>
      <c r="I40" s="12">
        <v>0.622</v>
      </c>
      <c r="J40" s="12">
        <v>0.5516</v>
      </c>
      <c r="K40" s="18"/>
      <c r="L40" s="18"/>
    </row>
    <row r="41" spans="1:12" s="18" customFormat="1" ht="12.75" customHeight="1">
      <c r="A41" s="21"/>
      <c r="B41" s="29"/>
      <c r="C41" s="36"/>
      <c r="K41" s="1"/>
      <c r="L41" s="1"/>
    </row>
    <row r="42" spans="2:12" ht="12.75" customHeight="1">
      <c r="B42" s="18"/>
      <c r="C42" s="35"/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"/>
      <c r="L42" s="1"/>
    </row>
    <row r="43" spans="2:12" ht="12.75" customHeight="1">
      <c r="B43" s="28" t="s">
        <v>29</v>
      </c>
      <c r="C43" s="35"/>
      <c r="D43" s="11">
        <v>0.9772</v>
      </c>
      <c r="E43" s="11">
        <v>1</v>
      </c>
      <c r="F43" s="11">
        <v>0.84621</v>
      </c>
      <c r="G43" s="11">
        <v>0.6518</v>
      </c>
      <c r="H43" s="11">
        <v>0.4266</v>
      </c>
      <c r="I43" s="11">
        <v>0.6657</v>
      </c>
      <c r="J43" s="11">
        <v>0.4405</v>
      </c>
      <c r="K43" s="1"/>
      <c r="L43" s="1"/>
    </row>
    <row r="44" spans="2:12" ht="12.75" customHeight="1">
      <c r="B44" s="28"/>
      <c r="C44" s="35"/>
      <c r="D44" s="12">
        <v>0.0228</v>
      </c>
      <c r="E44" s="12">
        <v>0</v>
      </c>
      <c r="F44" s="12">
        <v>0.1339</v>
      </c>
      <c r="G44" s="12">
        <v>0.3472</v>
      </c>
      <c r="H44" s="12">
        <v>0.5724</v>
      </c>
      <c r="I44" s="12">
        <v>0.3343</v>
      </c>
      <c r="J44" s="12">
        <v>0.5595</v>
      </c>
      <c r="K44" s="18"/>
      <c r="L44" s="18"/>
    </row>
    <row r="45" spans="1:12" s="18" customFormat="1" ht="12.75" customHeight="1">
      <c r="A45" s="15"/>
      <c r="B45" s="28"/>
      <c r="C45" s="36"/>
      <c r="K45" s="1"/>
      <c r="L45" s="1"/>
    </row>
    <row r="46" spans="2:12" ht="12.75" customHeight="1">
      <c r="B46" s="18"/>
      <c r="C46" s="35"/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"/>
      <c r="L46" s="1"/>
    </row>
    <row r="47" spans="2:12" ht="12.75" customHeight="1">
      <c r="B47" s="28" t="s">
        <v>38</v>
      </c>
      <c r="C47" s="35"/>
      <c r="D47" s="11">
        <v>0.8284</v>
      </c>
      <c r="E47" s="11">
        <v>0.8512</v>
      </c>
      <c r="F47" s="11">
        <v>0.4752</v>
      </c>
      <c r="G47" s="11">
        <v>0.4583</v>
      </c>
      <c r="H47" s="11">
        <v>0.0337</v>
      </c>
      <c r="I47" s="11">
        <v>0</v>
      </c>
      <c r="J47" s="11">
        <v>0.2202</v>
      </c>
      <c r="K47" s="1"/>
      <c r="L47" s="1"/>
    </row>
    <row r="48" spans="2:12" ht="12.75" customHeight="1">
      <c r="B48" s="28"/>
      <c r="C48" s="35"/>
      <c r="D48" s="12">
        <v>0.1716</v>
      </c>
      <c r="E48" s="12">
        <v>0.1488</v>
      </c>
      <c r="F48" s="12">
        <v>0.505</v>
      </c>
      <c r="G48" s="12">
        <v>0.5407</v>
      </c>
      <c r="H48" s="12">
        <v>0.9653</v>
      </c>
      <c r="I48" s="12">
        <v>1</v>
      </c>
      <c r="J48" s="12">
        <v>0.7798</v>
      </c>
      <c r="K48" s="18"/>
      <c r="L48" s="18"/>
    </row>
    <row r="49" spans="1:12" s="18" customFormat="1" ht="12.75" customHeight="1">
      <c r="A49" s="15"/>
      <c r="B49" s="28"/>
      <c r="C49" s="36"/>
      <c r="K49" s="1"/>
      <c r="L49" s="1"/>
    </row>
    <row r="50" spans="2:12" ht="12.75" customHeight="1">
      <c r="B50" s="18"/>
      <c r="C50" s="35"/>
      <c r="D50" s="10">
        <v>0.3542</v>
      </c>
      <c r="E50" s="10">
        <v>0.1984</v>
      </c>
      <c r="F50" s="10">
        <v>0.25</v>
      </c>
      <c r="G50" s="10">
        <v>0</v>
      </c>
      <c r="H50" s="10">
        <v>0</v>
      </c>
      <c r="I50" s="10">
        <v>0</v>
      </c>
      <c r="J50" s="10">
        <v>0</v>
      </c>
      <c r="K50" s="1"/>
      <c r="L50" s="1"/>
    </row>
    <row r="51" spans="2:12" ht="12.75" customHeight="1">
      <c r="B51" s="28" t="s">
        <v>26</v>
      </c>
      <c r="C51" s="35"/>
      <c r="D51" s="11">
        <v>0.6458</v>
      </c>
      <c r="E51" s="11">
        <v>0.8016</v>
      </c>
      <c r="F51" s="11">
        <v>0.6825</v>
      </c>
      <c r="G51" s="11">
        <v>1</v>
      </c>
      <c r="H51" s="11">
        <v>0.9494</v>
      </c>
      <c r="I51" s="11">
        <v>1</v>
      </c>
      <c r="J51" s="11">
        <v>1</v>
      </c>
      <c r="K51" s="1"/>
      <c r="L51" s="1"/>
    </row>
    <row r="52" spans="2:12" ht="12.75" customHeight="1">
      <c r="B52" s="28"/>
      <c r="C52" s="35"/>
      <c r="D52" s="12">
        <v>0</v>
      </c>
      <c r="E52" s="12">
        <v>0</v>
      </c>
      <c r="F52" s="12">
        <v>0.0476</v>
      </c>
      <c r="G52" s="12">
        <v>0</v>
      </c>
      <c r="H52" s="12">
        <v>0.0496</v>
      </c>
      <c r="I52" s="12">
        <v>0</v>
      </c>
      <c r="J52" s="12">
        <v>0</v>
      </c>
      <c r="K52" s="18"/>
      <c r="L52" s="18"/>
    </row>
    <row r="53" spans="1:12" s="18" customFormat="1" ht="12.75" customHeight="1">
      <c r="A53" s="15"/>
      <c r="B53" s="28"/>
      <c r="C53" s="36"/>
      <c r="K53" s="1"/>
      <c r="L53" s="1"/>
    </row>
    <row r="54" spans="2:12" ht="12.75" customHeight="1">
      <c r="B54" s="18"/>
      <c r="C54" s="39"/>
      <c r="D54" s="10">
        <v>1</v>
      </c>
      <c r="E54" s="10">
        <v>1</v>
      </c>
      <c r="F54" s="10">
        <v>0.9375</v>
      </c>
      <c r="G54" s="10">
        <v>1</v>
      </c>
      <c r="H54" s="10">
        <v>1</v>
      </c>
      <c r="I54" s="10">
        <v>1</v>
      </c>
      <c r="J54" s="10">
        <v>1</v>
      </c>
      <c r="K54" s="1"/>
      <c r="L54" s="1"/>
    </row>
    <row r="55" spans="2:12" ht="12.75" customHeight="1">
      <c r="B55" s="30" t="s">
        <v>11</v>
      </c>
      <c r="C55" s="39"/>
      <c r="D55" s="11">
        <v>0</v>
      </c>
      <c r="E55" s="11">
        <v>0</v>
      </c>
      <c r="F55" s="11">
        <v>0.0238</v>
      </c>
      <c r="G55" s="11">
        <v>0</v>
      </c>
      <c r="H55" s="11">
        <v>0</v>
      </c>
      <c r="I55" s="11">
        <v>0</v>
      </c>
      <c r="J55" s="11">
        <v>0</v>
      </c>
      <c r="K55" s="1"/>
      <c r="L55" s="1"/>
    </row>
    <row r="56" spans="2:12" ht="12.75" customHeight="1">
      <c r="B56" s="30"/>
      <c r="C56" s="39"/>
      <c r="D56" s="12">
        <v>0</v>
      </c>
      <c r="E56" s="12">
        <v>0</v>
      </c>
      <c r="F56" s="12">
        <v>0.006</v>
      </c>
      <c r="G56" s="12">
        <v>0</v>
      </c>
      <c r="H56" s="12">
        <v>0</v>
      </c>
      <c r="I56" s="12">
        <v>0</v>
      </c>
      <c r="J56" s="12">
        <v>0</v>
      </c>
      <c r="K56" s="18"/>
      <c r="L56" s="18"/>
    </row>
    <row r="57" spans="1:12" s="18" customFormat="1" ht="12.75" customHeight="1">
      <c r="A57" s="15"/>
      <c r="B57" s="30"/>
      <c r="C57" s="36"/>
      <c r="K57" s="1"/>
      <c r="L57" s="1"/>
    </row>
    <row r="58" spans="2:12" ht="12.75" customHeight="1">
      <c r="B58" s="18"/>
      <c r="C58" s="39"/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"/>
      <c r="L58" s="1"/>
    </row>
    <row r="59" spans="2:12" ht="12.75" customHeight="1">
      <c r="B59" s="30" t="s">
        <v>35</v>
      </c>
      <c r="C59" s="39"/>
      <c r="D59" s="11">
        <v>0.248</v>
      </c>
      <c r="E59" s="11">
        <v>0.0476</v>
      </c>
      <c r="F59" s="11">
        <v>0.0427</v>
      </c>
      <c r="G59" s="11">
        <v>0.1687</v>
      </c>
      <c r="H59" s="11">
        <v>0</v>
      </c>
      <c r="I59" s="11">
        <v>0</v>
      </c>
      <c r="J59" s="11">
        <v>0</v>
      </c>
      <c r="K59" s="1"/>
      <c r="L59" s="1"/>
    </row>
    <row r="60" spans="2:12" ht="12.75" customHeight="1">
      <c r="B60" s="30"/>
      <c r="C60" s="39"/>
      <c r="D60" s="12">
        <v>0.752</v>
      </c>
      <c r="E60" s="12">
        <v>0.9524</v>
      </c>
      <c r="F60" s="12">
        <v>0.9524</v>
      </c>
      <c r="G60" s="12">
        <v>0.8304</v>
      </c>
      <c r="H60" s="12">
        <v>1</v>
      </c>
      <c r="I60" s="12">
        <v>1</v>
      </c>
      <c r="J60" s="12">
        <v>1</v>
      </c>
      <c r="K60" s="18"/>
      <c r="L60" s="18"/>
    </row>
    <row r="61" spans="1:12" s="18" customFormat="1" ht="12.75" customHeight="1">
      <c r="A61" s="15"/>
      <c r="B61" s="30"/>
      <c r="C61" s="36"/>
      <c r="K61" s="1"/>
      <c r="L61" s="1"/>
    </row>
    <row r="62" spans="2:12" ht="12.75" customHeight="1">
      <c r="B62" s="18"/>
      <c r="C62" s="39"/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"/>
      <c r="L62" s="1"/>
    </row>
    <row r="63" spans="2:12" ht="12.75" customHeight="1">
      <c r="B63" s="30" t="s">
        <v>39</v>
      </c>
      <c r="C63" s="39"/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"/>
      <c r="L63" s="1"/>
    </row>
    <row r="64" spans="2:12" ht="12.75" customHeight="1">
      <c r="B64" s="30"/>
      <c r="C64" s="39"/>
      <c r="D64" s="12">
        <v>1</v>
      </c>
      <c r="E64" s="12">
        <v>1</v>
      </c>
      <c r="F64" s="12">
        <v>0.9802</v>
      </c>
      <c r="G64" s="12">
        <v>1</v>
      </c>
      <c r="H64" s="12">
        <v>1</v>
      </c>
      <c r="I64" s="12">
        <v>1</v>
      </c>
      <c r="J64" s="12">
        <v>1</v>
      </c>
      <c r="K64" s="18"/>
      <c r="L64" s="18"/>
    </row>
    <row r="65" spans="1:12" s="18" customFormat="1" ht="12.75" customHeight="1">
      <c r="A65" s="15"/>
      <c r="B65" s="30"/>
      <c r="C65" s="36"/>
      <c r="K65" s="1"/>
      <c r="L65" s="1"/>
    </row>
    <row r="66" spans="2:12" ht="12.75" customHeight="1">
      <c r="B66" s="18"/>
      <c r="C66" s="40"/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"/>
      <c r="L66" s="1"/>
    </row>
    <row r="67" spans="2:12" ht="12.75" customHeight="1">
      <c r="B67" s="31" t="s">
        <v>33</v>
      </c>
      <c r="C67" s="40"/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"/>
      <c r="L67" s="1"/>
    </row>
    <row r="68" spans="2:12" ht="12.75" customHeight="1">
      <c r="B68" s="31"/>
      <c r="C68" s="40"/>
      <c r="D68" s="12">
        <v>1</v>
      </c>
      <c r="E68" s="12">
        <v>1</v>
      </c>
      <c r="F68" s="12">
        <v>0.9802</v>
      </c>
      <c r="G68" s="12">
        <v>1</v>
      </c>
      <c r="H68" s="12">
        <v>1</v>
      </c>
      <c r="I68" s="12">
        <v>1</v>
      </c>
      <c r="J68" s="12">
        <v>1</v>
      </c>
      <c r="K68" s="18"/>
      <c r="L68" s="18"/>
    </row>
    <row r="69" spans="1:12" s="18" customFormat="1" ht="12.75" customHeight="1">
      <c r="A69" s="15"/>
      <c r="B69" s="31"/>
      <c r="C69" s="40"/>
      <c r="D69" s="17"/>
      <c r="E69" s="17"/>
      <c r="F69" s="17"/>
      <c r="G69" s="17"/>
      <c r="H69" s="17"/>
      <c r="I69" s="17"/>
      <c r="J69" s="16"/>
      <c r="K69" s="1"/>
      <c r="L69" s="1"/>
    </row>
    <row r="70" spans="2:12" ht="12.75" customHeight="1">
      <c r="B70" s="31"/>
      <c r="C70" s="40"/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"/>
      <c r="L70" s="1"/>
    </row>
    <row r="71" spans="2:12" ht="12.75" customHeight="1">
      <c r="B71" s="31" t="s">
        <v>34</v>
      </c>
      <c r="C71" s="40"/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"/>
      <c r="L71" s="1"/>
    </row>
    <row r="72" spans="2:12" ht="12.75" customHeight="1">
      <c r="B72" s="31"/>
      <c r="C72" s="40"/>
      <c r="D72" s="12">
        <v>1</v>
      </c>
      <c r="E72" s="12">
        <v>1</v>
      </c>
      <c r="F72" s="12">
        <v>0.9802</v>
      </c>
      <c r="G72" s="12">
        <v>1</v>
      </c>
      <c r="H72" s="12">
        <v>1</v>
      </c>
      <c r="I72" s="12">
        <v>1</v>
      </c>
      <c r="J72" s="12">
        <v>1</v>
      </c>
      <c r="K72" s="18"/>
      <c r="L72" s="18"/>
    </row>
    <row r="73" spans="1:12" s="18" customFormat="1" ht="12.75" customHeight="1">
      <c r="A73" s="15"/>
      <c r="B73" s="31"/>
      <c r="C73" s="36"/>
      <c r="K73" s="1"/>
      <c r="L73" s="1"/>
    </row>
    <row r="74" spans="2:12" ht="12.75" customHeight="1">
      <c r="B74" s="18"/>
      <c r="C74" s="40"/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"/>
      <c r="L74" s="1"/>
    </row>
    <row r="75" spans="2:12" ht="12.75" customHeight="1">
      <c r="B75" s="31" t="s">
        <v>8</v>
      </c>
      <c r="C75" s="40"/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"/>
      <c r="L75" s="1"/>
    </row>
    <row r="76" spans="2:12" ht="12.75" customHeight="1">
      <c r="B76" s="31"/>
      <c r="C76" s="40"/>
      <c r="D76" s="12">
        <v>1</v>
      </c>
      <c r="E76" s="12">
        <v>1</v>
      </c>
      <c r="F76" s="12">
        <v>0.9802</v>
      </c>
      <c r="G76" s="12">
        <v>1</v>
      </c>
      <c r="H76" s="12">
        <v>1</v>
      </c>
      <c r="I76" s="12">
        <v>1</v>
      </c>
      <c r="J76" s="12">
        <v>1</v>
      </c>
      <c r="K76" s="18"/>
      <c r="L76" s="18"/>
    </row>
    <row r="77" spans="1:12" s="18" customFormat="1" ht="12.75" customHeight="1">
      <c r="A77" s="15"/>
      <c r="B77" s="31"/>
      <c r="C77" s="36"/>
      <c r="K77" s="1"/>
      <c r="L77" s="1"/>
    </row>
    <row r="78" spans="2:12" ht="12.75" customHeight="1">
      <c r="B78" s="18"/>
      <c r="C78" s="40"/>
      <c r="D78" s="10">
        <v>1</v>
      </c>
      <c r="E78" s="10">
        <v>1</v>
      </c>
      <c r="F78" s="10">
        <v>0.9474</v>
      </c>
      <c r="G78" s="10">
        <v>1</v>
      </c>
      <c r="H78" s="10">
        <v>1</v>
      </c>
      <c r="I78" s="10">
        <v>0.9573</v>
      </c>
      <c r="J78" s="10">
        <v>1</v>
      </c>
      <c r="K78" s="1"/>
      <c r="L78" s="1"/>
    </row>
    <row r="79" spans="2:12" ht="12.75" customHeight="1">
      <c r="B79" s="31" t="s">
        <v>20</v>
      </c>
      <c r="C79" s="40"/>
      <c r="D79" s="11">
        <v>0</v>
      </c>
      <c r="E79" s="11">
        <v>0</v>
      </c>
      <c r="F79" s="11">
        <v>0.0188</v>
      </c>
      <c r="G79" s="11">
        <v>0</v>
      </c>
      <c r="H79" s="11">
        <v>0</v>
      </c>
      <c r="I79" s="11">
        <v>0.0427</v>
      </c>
      <c r="J79" s="11">
        <v>0</v>
      </c>
      <c r="K79" s="1"/>
      <c r="L79" s="1"/>
    </row>
    <row r="80" spans="2:12" ht="12.75" customHeight="1">
      <c r="B80" s="31"/>
      <c r="C80" s="40"/>
      <c r="D80" s="12">
        <v>0</v>
      </c>
      <c r="E80" s="12">
        <v>0</v>
      </c>
      <c r="F80" s="12">
        <v>0.0139</v>
      </c>
      <c r="G80" s="12">
        <v>0</v>
      </c>
      <c r="H80" s="12">
        <v>0</v>
      </c>
      <c r="I80" s="12">
        <v>0</v>
      </c>
      <c r="J80" s="12">
        <v>0</v>
      </c>
      <c r="K80" s="18"/>
      <c r="L80" s="18"/>
    </row>
    <row r="81" spans="1:12" s="18" customFormat="1" ht="12.75" customHeight="1">
      <c r="A81" s="15"/>
      <c r="B81" s="31"/>
      <c r="C81" s="40"/>
      <c r="D81" s="17"/>
      <c r="E81" s="17"/>
      <c r="F81" s="17"/>
      <c r="G81" s="17"/>
      <c r="H81" s="17"/>
      <c r="I81" s="17"/>
      <c r="J81" s="19"/>
      <c r="K81" s="1"/>
      <c r="L81" s="1"/>
    </row>
    <row r="82" spans="2:12" ht="12.75" customHeight="1">
      <c r="B82" s="31"/>
      <c r="C82" s="40"/>
      <c r="D82" s="10">
        <v>0.3581</v>
      </c>
      <c r="E82" s="10">
        <v>0.9454</v>
      </c>
      <c r="F82" s="10">
        <v>0.874</v>
      </c>
      <c r="G82" s="10">
        <v>0.7361</v>
      </c>
      <c r="H82" s="10">
        <v>0.7946</v>
      </c>
      <c r="I82" s="10">
        <v>0.7639</v>
      </c>
      <c r="J82" s="10">
        <v>0.9871</v>
      </c>
      <c r="K82" s="1"/>
      <c r="L82" s="1"/>
    </row>
    <row r="83" spans="2:12" ht="12.75" customHeight="1">
      <c r="B83" s="31" t="s">
        <v>22</v>
      </c>
      <c r="C83" s="40"/>
      <c r="D83" s="11">
        <v>0.624</v>
      </c>
      <c r="E83" s="11">
        <v>0.0546</v>
      </c>
      <c r="F83" s="11">
        <v>0.0913</v>
      </c>
      <c r="G83" s="11">
        <v>0.2629</v>
      </c>
      <c r="H83" s="11">
        <v>0.2044</v>
      </c>
      <c r="I83" s="11">
        <v>0.2361</v>
      </c>
      <c r="J83" s="11">
        <v>0.0129</v>
      </c>
      <c r="K83" s="1"/>
      <c r="L83" s="1"/>
    </row>
    <row r="84" spans="2:12" ht="12.75" customHeight="1">
      <c r="B84" s="31"/>
      <c r="C84" s="40"/>
      <c r="D84" s="12">
        <v>0.0179</v>
      </c>
      <c r="E84" s="12">
        <v>0</v>
      </c>
      <c r="F84" s="12">
        <v>0.0149</v>
      </c>
      <c r="G84" s="12">
        <v>0</v>
      </c>
      <c r="H84" s="12">
        <v>0</v>
      </c>
      <c r="I84" s="12">
        <v>0</v>
      </c>
      <c r="J84" s="12">
        <v>0</v>
      </c>
      <c r="K84" s="18"/>
      <c r="L84" s="18"/>
    </row>
    <row r="85" spans="1:12" s="18" customFormat="1" ht="12.75" customHeight="1">
      <c r="A85" s="15"/>
      <c r="B85" s="31"/>
      <c r="C85" s="36"/>
      <c r="K85" s="1"/>
      <c r="L85" s="1"/>
    </row>
    <row r="86" spans="2:12" ht="12.75" customHeight="1">
      <c r="B86" s="18"/>
      <c r="C86" s="40"/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"/>
      <c r="L86" s="1"/>
    </row>
    <row r="87" spans="2:12" ht="12.75" customHeight="1">
      <c r="B87" s="31" t="s">
        <v>18</v>
      </c>
      <c r="C87" s="40"/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"/>
      <c r="L87" s="1"/>
    </row>
    <row r="88" spans="2:12" ht="12.75" customHeight="1">
      <c r="B88" s="31"/>
      <c r="C88" s="40"/>
      <c r="D88" s="12">
        <v>1</v>
      </c>
      <c r="E88" s="12">
        <v>1</v>
      </c>
      <c r="F88" s="12">
        <v>0.9802</v>
      </c>
      <c r="G88" s="12">
        <v>1</v>
      </c>
      <c r="H88" s="12">
        <v>1</v>
      </c>
      <c r="I88" s="12">
        <v>1</v>
      </c>
      <c r="J88" s="12">
        <v>1</v>
      </c>
      <c r="K88" s="18"/>
      <c r="L88" s="18"/>
    </row>
    <row r="89" spans="1:12" s="18" customFormat="1" ht="12.75" customHeight="1">
      <c r="A89" s="15"/>
      <c r="B89" s="31"/>
      <c r="C89" s="36"/>
      <c r="K89" s="1"/>
      <c r="L89" s="1"/>
    </row>
    <row r="90" spans="2:12" ht="12.75" customHeight="1">
      <c r="B90" s="18"/>
      <c r="C90" s="40"/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"/>
      <c r="L90" s="1"/>
    </row>
    <row r="91" spans="2:12" ht="12.75" customHeight="1">
      <c r="B91" s="31" t="s">
        <v>19</v>
      </c>
      <c r="C91" s="40"/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0.0903</v>
      </c>
      <c r="K91" s="1"/>
      <c r="L91" s="1"/>
    </row>
    <row r="92" spans="2:12" ht="12.75" customHeight="1">
      <c r="B92" s="31"/>
      <c r="C92" s="40"/>
      <c r="D92" s="12">
        <v>1</v>
      </c>
      <c r="E92" s="12">
        <v>1</v>
      </c>
      <c r="F92" s="12">
        <v>0.9802</v>
      </c>
      <c r="G92" s="12">
        <v>1</v>
      </c>
      <c r="H92" s="12">
        <v>1</v>
      </c>
      <c r="I92" s="12">
        <v>1</v>
      </c>
      <c r="J92" s="12">
        <v>0.9097</v>
      </c>
      <c r="K92" s="18"/>
      <c r="L92" s="18"/>
    </row>
    <row r="93" spans="1:12" s="18" customFormat="1" ht="12.75" customHeight="1">
      <c r="A93" s="15"/>
      <c r="B93" s="31"/>
      <c r="C93" s="36"/>
      <c r="K93" s="1"/>
      <c r="L93" s="1"/>
    </row>
    <row r="94" spans="2:12" ht="12.75" customHeight="1">
      <c r="B94" s="18"/>
      <c r="C94" s="40"/>
      <c r="D94" s="10" t="s">
        <v>88</v>
      </c>
      <c r="E94" s="10" t="s">
        <v>88</v>
      </c>
      <c r="F94" s="10" t="s">
        <v>88</v>
      </c>
      <c r="G94" s="10" t="s">
        <v>88</v>
      </c>
      <c r="H94" s="10" t="s">
        <v>88</v>
      </c>
      <c r="I94" s="10" t="s">
        <v>88</v>
      </c>
      <c r="J94" s="10" t="s">
        <v>88</v>
      </c>
      <c r="K94" s="1"/>
      <c r="L94" s="1"/>
    </row>
    <row r="95" spans="2:12" ht="12.75" customHeight="1">
      <c r="B95" s="31" t="s">
        <v>82</v>
      </c>
      <c r="C95" s="40"/>
      <c r="D95" s="11" t="s">
        <v>88</v>
      </c>
      <c r="E95" s="11" t="s">
        <v>88</v>
      </c>
      <c r="F95" s="11" t="s">
        <v>88</v>
      </c>
      <c r="G95" s="11" t="s">
        <v>88</v>
      </c>
      <c r="H95" s="11" t="s">
        <v>88</v>
      </c>
      <c r="I95" s="11" t="s">
        <v>88</v>
      </c>
      <c r="J95" s="11" t="s">
        <v>88</v>
      </c>
      <c r="K95" s="1"/>
      <c r="L95" s="1"/>
    </row>
    <row r="96" spans="2:12" ht="12.75" customHeight="1">
      <c r="B96" s="31"/>
      <c r="C96" s="40"/>
      <c r="D96" s="12" t="s">
        <v>88</v>
      </c>
      <c r="E96" s="12" t="s">
        <v>88</v>
      </c>
      <c r="F96" s="12" t="s">
        <v>88</v>
      </c>
      <c r="G96" s="12" t="s">
        <v>88</v>
      </c>
      <c r="H96" s="12" t="s">
        <v>88</v>
      </c>
      <c r="I96" s="12" t="s">
        <v>88</v>
      </c>
      <c r="J96" s="12" t="s">
        <v>88</v>
      </c>
      <c r="K96" s="18"/>
      <c r="L96" s="18"/>
    </row>
    <row r="97" spans="1:12" s="18" customFormat="1" ht="12.75" customHeight="1">
      <c r="A97" s="15"/>
      <c r="B97" s="31"/>
      <c r="C97" s="36"/>
      <c r="K97" s="1"/>
      <c r="L97" s="1"/>
    </row>
    <row r="98" spans="2:12" ht="12.75" customHeight="1">
      <c r="B98" s="18"/>
      <c r="C98" s="40"/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"/>
      <c r="L98" s="1"/>
    </row>
    <row r="99" spans="2:12" ht="12.75" customHeight="1">
      <c r="B99" s="31" t="s">
        <v>36</v>
      </c>
      <c r="C99" s="40"/>
      <c r="D99" s="11">
        <v>0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"/>
      <c r="L99" s="1"/>
    </row>
    <row r="100" spans="2:12" ht="12.75" customHeight="1">
      <c r="B100" s="31"/>
      <c r="C100" s="40"/>
      <c r="D100" s="12">
        <v>1</v>
      </c>
      <c r="E100" s="12">
        <v>1</v>
      </c>
      <c r="F100" s="12">
        <v>0.9802</v>
      </c>
      <c r="G100" s="12">
        <v>1</v>
      </c>
      <c r="H100" s="12">
        <v>1</v>
      </c>
      <c r="I100" s="12">
        <v>1</v>
      </c>
      <c r="J100" s="12">
        <v>1</v>
      </c>
      <c r="K100" s="18"/>
      <c r="L100" s="18"/>
    </row>
    <row r="101" spans="1:12" s="18" customFormat="1" ht="12.75" customHeight="1">
      <c r="A101" s="15"/>
      <c r="B101" s="31"/>
      <c r="C101" s="36"/>
      <c r="K101" s="1"/>
      <c r="L101" s="1"/>
    </row>
    <row r="102" spans="2:12" ht="12.75" customHeight="1">
      <c r="B102" s="18"/>
      <c r="C102" s="40"/>
      <c r="D102" s="10" t="s">
        <v>88</v>
      </c>
      <c r="E102" s="10" t="s">
        <v>88</v>
      </c>
      <c r="F102" s="10" t="s">
        <v>88</v>
      </c>
      <c r="G102" s="10" t="s">
        <v>88</v>
      </c>
      <c r="H102" s="10" t="s">
        <v>88</v>
      </c>
      <c r="I102" s="10" t="s">
        <v>88</v>
      </c>
      <c r="J102" s="10" t="s">
        <v>88</v>
      </c>
      <c r="K102" s="1"/>
      <c r="L102" s="1"/>
    </row>
    <row r="103" spans="2:12" ht="12.75" customHeight="1">
      <c r="B103" s="31" t="s">
        <v>83</v>
      </c>
      <c r="C103" s="40"/>
      <c r="D103" s="11" t="s">
        <v>88</v>
      </c>
      <c r="E103" s="11" t="s">
        <v>88</v>
      </c>
      <c r="F103" s="11" t="s">
        <v>88</v>
      </c>
      <c r="G103" s="11" t="s">
        <v>88</v>
      </c>
      <c r="H103" s="11" t="s">
        <v>88</v>
      </c>
      <c r="I103" s="11" t="s">
        <v>88</v>
      </c>
      <c r="J103" s="11" t="s">
        <v>88</v>
      </c>
      <c r="K103" s="1"/>
      <c r="L103" s="1"/>
    </row>
    <row r="104" spans="2:12" ht="12.75" customHeight="1">
      <c r="B104" s="31"/>
      <c r="C104" s="40"/>
      <c r="D104" s="12" t="s">
        <v>88</v>
      </c>
      <c r="E104" s="12" t="s">
        <v>88</v>
      </c>
      <c r="F104" s="12" t="s">
        <v>88</v>
      </c>
      <c r="G104" s="12" t="s">
        <v>88</v>
      </c>
      <c r="H104" s="12" t="s">
        <v>88</v>
      </c>
      <c r="I104" s="12" t="s">
        <v>88</v>
      </c>
      <c r="J104" s="12" t="s">
        <v>88</v>
      </c>
      <c r="K104" s="18"/>
      <c r="L104" s="18"/>
    </row>
    <row r="105" spans="1:12" s="18" customFormat="1" ht="12.75" customHeight="1">
      <c r="A105" s="15"/>
      <c r="B105" s="31"/>
      <c r="C105" s="40"/>
      <c r="D105" s="17"/>
      <c r="E105" s="17"/>
      <c r="F105" s="17"/>
      <c r="G105" s="17"/>
      <c r="H105" s="17"/>
      <c r="I105" s="17"/>
      <c r="J105" s="16"/>
      <c r="K105" s="1"/>
      <c r="L105" s="1"/>
    </row>
    <row r="106" spans="2:12" ht="12.75" customHeight="1">
      <c r="B106" s="31"/>
      <c r="C106" s="40"/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"/>
      <c r="L106" s="1"/>
    </row>
    <row r="107" spans="2:12" ht="12.75" customHeight="1">
      <c r="B107" s="31" t="s">
        <v>37</v>
      </c>
      <c r="C107" s="40"/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"/>
      <c r="L107" s="1"/>
    </row>
    <row r="108" spans="2:12" ht="12.75" customHeight="1">
      <c r="B108" s="31"/>
      <c r="C108" s="40"/>
      <c r="D108" s="12">
        <v>1</v>
      </c>
      <c r="E108" s="12">
        <v>1</v>
      </c>
      <c r="F108" s="12">
        <v>0.9802</v>
      </c>
      <c r="G108" s="12">
        <v>1</v>
      </c>
      <c r="H108" s="12">
        <v>1</v>
      </c>
      <c r="I108" s="12">
        <v>1</v>
      </c>
      <c r="J108" s="12">
        <v>1</v>
      </c>
      <c r="K108" s="18"/>
      <c r="L108" s="18"/>
    </row>
    <row r="109" spans="1:12" s="18" customFormat="1" ht="12.75" customHeight="1">
      <c r="A109" s="15"/>
      <c r="B109" s="31"/>
      <c r="C109" s="36"/>
      <c r="K109" s="1"/>
      <c r="L109" s="1"/>
    </row>
    <row r="110" spans="2:12" ht="12.75" customHeight="1">
      <c r="B110" s="18"/>
      <c r="C110" s="40"/>
      <c r="D110" s="10">
        <v>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"/>
      <c r="L110" s="1"/>
    </row>
    <row r="111" spans="2:12" ht="12.75" customHeight="1">
      <c r="B111" s="31" t="s">
        <v>32</v>
      </c>
      <c r="C111" s="40"/>
      <c r="D111" s="11">
        <v>0</v>
      </c>
      <c r="E111" s="11">
        <v>0</v>
      </c>
      <c r="F111" s="11">
        <v>0</v>
      </c>
      <c r="G111" s="11">
        <v>0.0099</v>
      </c>
      <c r="H111" s="11">
        <v>0.1349</v>
      </c>
      <c r="I111" s="11">
        <v>0.1647</v>
      </c>
      <c r="J111" s="11">
        <v>0.2996</v>
      </c>
      <c r="K111" s="1"/>
      <c r="L111" s="1"/>
    </row>
    <row r="112" spans="2:10" ht="12.75" customHeight="1">
      <c r="B112" s="31"/>
      <c r="C112" s="40"/>
      <c r="D112" s="12">
        <v>1</v>
      </c>
      <c r="E112" s="12">
        <v>1</v>
      </c>
      <c r="F112" s="12">
        <v>0.9802</v>
      </c>
      <c r="G112" s="12">
        <v>0.9891</v>
      </c>
      <c r="H112" s="12">
        <v>0.8641</v>
      </c>
      <c r="I112" s="12">
        <v>0.8353</v>
      </c>
      <c r="J112" s="12">
        <v>0.7004</v>
      </c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EverQuest - Server Population</dc:title>
  <dc:subject/>
  <dc:creator>Iven Sturmwind - Antonius Bayle (2023)</dc:creator>
  <cp:keywords/>
  <dc:description/>
  <cp:lastModifiedBy>.</cp:lastModifiedBy>
  <cp:lastPrinted>2020-04-18T17:15:20Z</cp:lastPrinted>
  <dcterms:created xsi:type="dcterms:W3CDTF">1996-10-14T23:33:28Z</dcterms:created>
  <dcterms:modified xsi:type="dcterms:W3CDTF">2024-04-29T16:30:35Z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