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ccount 1" sheetId="1" r:id="rId1"/>
    <sheet name="Account 2" sheetId="2" r:id="rId2"/>
    <sheet name="Account 3" sheetId="3" r:id="rId3"/>
    <sheet name="Account 4" sheetId="4" r:id="rId4"/>
    <sheet name="Account 5" sheetId="5" r:id="rId5"/>
    <sheet name="Account 6" sheetId="6" r:id="rId6"/>
  </sheets>
  <definedNames/>
  <calcPr fullCalcOnLoad="1"/>
</workbook>
</file>

<file path=xl/sharedStrings.xml><?xml version="1.0" encoding="utf-8"?>
<sst xmlns="http://schemas.openxmlformats.org/spreadsheetml/2006/main" count="421" uniqueCount="41">
  <si>
    <t>Account 1</t>
  </si>
  <si>
    <t>Name</t>
  </si>
  <si>
    <t>Server</t>
  </si>
  <si>
    <t>Human</t>
  </si>
  <si>
    <t>Cleric</t>
  </si>
  <si>
    <t>Dwarf</t>
  </si>
  <si>
    <t>Account 2</t>
  </si>
  <si>
    <t>Account 3</t>
  </si>
  <si>
    <t>Account 4</t>
  </si>
  <si>
    <t>Account 5</t>
  </si>
  <si>
    <t>Account 6</t>
  </si>
  <si>
    <t>Male</t>
  </si>
  <si>
    <t>Trumpy</t>
  </si>
  <si>
    <t>Irontoe</t>
  </si>
  <si>
    <t>Warrior</t>
  </si>
  <si>
    <t>Irontoe Brigade</t>
  </si>
  <si>
    <t>Tutorial</t>
  </si>
  <si>
    <t>Soandso</t>
  </si>
  <si>
    <t>12:00</t>
  </si>
  <si>
    <t>Server 1</t>
  </si>
  <si>
    <t>Server 2</t>
  </si>
  <si>
    <t>AA</t>
  </si>
  <si>
    <t>Lvl</t>
  </si>
  <si>
    <t>assig.</t>
  </si>
  <si>
    <t>Epic</t>
  </si>
  <si>
    <t>Nachname</t>
  </si>
  <si>
    <t>alt</t>
  </si>
  <si>
    <t>Rasse</t>
  </si>
  <si>
    <t>Klasse</t>
  </si>
  <si>
    <t>Genus</t>
  </si>
  <si>
    <t>Gottheit</t>
  </si>
  <si>
    <t>Gilde</t>
  </si>
  <si>
    <t>Wochentag</t>
  </si>
  <si>
    <t>Datum</t>
  </si>
  <si>
    <t>Uhrzeit</t>
  </si>
  <si>
    <t>Tage</t>
  </si>
  <si>
    <t>Stunden</t>
  </si>
  <si>
    <t>gespielt</t>
  </si>
  <si>
    <t>Gesamt</t>
  </si>
  <si>
    <t>Merc</t>
  </si>
  <si>
    <t>v.1.4 by Iven Sturmwind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</si>
</sst>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yyyy\-mm\-dd"/>
    <numFmt numFmtId="174" formatCode="mmmm\ dd\,\ yyyy"/>
    <numFmt numFmtId="175" formatCode="dddd"/>
    <numFmt numFmtId="176" formatCode="d/\ mmmm\ yyyy"/>
    <numFmt numFmtId="177" formatCode="d/\ mmmm\,\ yyyy"/>
    <numFmt numFmtId="178" formatCode="d/\ mmm\ yyyy"/>
    <numFmt numFmtId="179" formatCode="d/\ mmm/\ yyyy"/>
    <numFmt numFmtId="180" formatCode="0.0"/>
    <numFmt numFmtId="181" formatCode="mmm\ d\,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41"/>
      <name val="Arial"/>
      <family val="2"/>
    </font>
    <font>
      <b/>
      <sz val="14"/>
      <color indexed="42"/>
      <name val="Arial"/>
      <family val="2"/>
    </font>
    <font>
      <u val="single"/>
      <sz val="10"/>
      <color indexed="12"/>
      <name val="Arial"/>
      <family val="0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b/>
      <sz val="14"/>
      <color indexed="33"/>
      <name val="Arial"/>
      <family val="2"/>
    </font>
    <font>
      <b/>
      <sz val="14"/>
      <color indexed="43"/>
      <name val="Arial"/>
      <family val="2"/>
    </font>
    <font>
      <b/>
      <sz val="14"/>
      <color indexed="31"/>
      <name val="Arial"/>
      <family val="2"/>
    </font>
    <font>
      <b/>
      <sz val="10"/>
      <color indexed="33"/>
      <name val="Arial"/>
      <family val="2"/>
    </font>
    <font>
      <b/>
      <sz val="10"/>
      <color indexed="31"/>
      <name val="Arial"/>
      <family val="2"/>
    </font>
    <font>
      <b/>
      <sz val="10"/>
      <color indexed="42"/>
      <name val="Arial"/>
      <family val="2"/>
    </font>
    <font>
      <b/>
      <sz val="10"/>
      <color indexed="53"/>
      <name val="Arial"/>
      <family val="2"/>
    </font>
    <font>
      <b/>
      <sz val="10"/>
      <color indexed="43"/>
      <name val="Arial"/>
      <family val="2"/>
    </font>
    <font>
      <b/>
      <sz val="10"/>
      <color indexed="41"/>
      <name val="Arial"/>
      <family val="2"/>
    </font>
    <font>
      <sz val="10"/>
      <color indexed="31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0"/>
      <color indexed="33"/>
      <name val="Arial"/>
      <family val="2"/>
    </font>
    <font>
      <sz val="10"/>
      <color indexed="41"/>
      <name val="Arial"/>
      <family val="2"/>
    </font>
    <font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left"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left"/>
      <protection/>
    </xf>
    <xf numFmtId="175" fontId="0" fillId="2" borderId="2" xfId="0" applyNumberFormat="1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4" borderId="0" xfId="0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left"/>
      <protection/>
    </xf>
    <xf numFmtId="0" fontId="1" fillId="5" borderId="6" xfId="0" applyFont="1" applyFill="1" applyBorder="1" applyAlignment="1" applyProtection="1">
      <alignment/>
      <protection/>
    </xf>
    <xf numFmtId="0" fontId="1" fillId="5" borderId="7" xfId="0" applyFont="1" applyFill="1" applyBorder="1" applyAlignment="1" applyProtection="1">
      <alignment/>
      <protection/>
    </xf>
    <xf numFmtId="0" fontId="1" fillId="6" borderId="7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9" xfId="0" applyFont="1" applyFill="1" applyBorder="1" applyAlignment="1" applyProtection="1">
      <alignment/>
      <protection/>
    </xf>
    <xf numFmtId="0" fontId="1" fillId="6" borderId="9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1" fillId="8" borderId="9" xfId="0" applyFont="1" applyFill="1" applyBorder="1" applyAlignment="1" applyProtection="1">
      <alignment/>
      <protection/>
    </xf>
    <xf numFmtId="0" fontId="1" fillId="8" borderId="7" xfId="0" applyFont="1" applyFill="1" applyBorder="1" applyAlignment="1" applyProtection="1">
      <alignment/>
      <protection/>
    </xf>
    <xf numFmtId="0" fontId="1" fillId="9" borderId="9" xfId="0" applyFont="1" applyFill="1" applyBorder="1" applyAlignment="1" applyProtection="1">
      <alignment horizontal="left"/>
      <protection/>
    </xf>
    <xf numFmtId="0" fontId="1" fillId="9" borderId="7" xfId="0" applyFont="1" applyFill="1" applyBorder="1" applyAlignment="1" applyProtection="1">
      <alignment horizontal="left"/>
      <protection/>
    </xf>
    <xf numFmtId="2" fontId="1" fillId="3" borderId="10" xfId="0" applyNumberFormat="1" applyFont="1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2" fontId="0" fillId="2" borderId="14" xfId="0" applyNumberFormat="1" applyFill="1" applyBorder="1" applyAlignment="1" applyProtection="1">
      <alignment/>
      <protection/>
    </xf>
    <xf numFmtId="0" fontId="1" fillId="3" borderId="15" xfId="0" applyFont="1" applyFill="1" applyBorder="1" applyAlignment="1" applyProtection="1">
      <alignment/>
      <protection/>
    </xf>
    <xf numFmtId="2" fontId="1" fillId="3" borderId="16" xfId="0" applyNumberFormat="1" applyFont="1" applyFill="1" applyBorder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0" fillId="10" borderId="0" xfId="0" applyFill="1" applyAlignment="1" applyProtection="1">
      <alignment horizontal="left"/>
      <protection/>
    </xf>
    <xf numFmtId="0" fontId="4" fillId="10" borderId="0" xfId="0" applyFont="1" applyFill="1" applyAlignment="1" applyProtection="1">
      <alignment/>
      <protection/>
    </xf>
    <xf numFmtId="2" fontId="0" fillId="2" borderId="3" xfId="0" applyNumberFormat="1" applyFill="1" applyBorder="1" applyAlignment="1" applyProtection="1">
      <alignment/>
      <protection/>
    </xf>
    <xf numFmtId="0" fontId="6" fillId="11" borderId="0" xfId="0" applyFont="1" applyFill="1" applyAlignment="1" applyProtection="1">
      <alignment/>
      <protection/>
    </xf>
    <xf numFmtId="0" fontId="7" fillId="11" borderId="0" xfId="0" applyFont="1" applyFill="1" applyAlignment="1" applyProtection="1">
      <alignment/>
      <protection/>
    </xf>
    <xf numFmtId="0" fontId="7" fillId="11" borderId="0" xfId="0" applyFont="1" applyFill="1" applyAlignment="1" applyProtection="1">
      <alignment horizontal="left"/>
      <protection/>
    </xf>
    <xf numFmtId="0" fontId="0" fillId="12" borderId="0" xfId="0" applyFill="1" applyAlignment="1" applyProtection="1">
      <alignment/>
      <protection/>
    </xf>
    <xf numFmtId="0" fontId="0" fillId="12" borderId="0" xfId="0" applyFill="1" applyAlignment="1" applyProtection="1">
      <alignment horizontal="left"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8" fillId="13" borderId="0" xfId="0" applyFont="1" applyFill="1" applyAlignment="1" applyProtection="1">
      <alignment/>
      <protection/>
    </xf>
    <xf numFmtId="0" fontId="9" fillId="12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 applyProtection="1">
      <alignment horizontal="left"/>
      <protection/>
    </xf>
    <xf numFmtId="0" fontId="3" fillId="14" borderId="0" xfId="0" applyFont="1" applyFill="1" applyAlignment="1" applyProtection="1">
      <alignment/>
      <protection/>
    </xf>
    <xf numFmtId="49" fontId="0" fillId="2" borderId="2" xfId="0" applyNumberFormat="1" applyFill="1" applyBorder="1" applyAlignment="1" applyProtection="1">
      <alignment horizontal="right"/>
      <protection/>
    </xf>
    <xf numFmtId="49" fontId="0" fillId="3" borderId="2" xfId="0" applyNumberFormat="1" applyFill="1" applyBorder="1" applyAlignment="1" applyProtection="1">
      <alignment horizontal="right"/>
      <protection/>
    </xf>
    <xf numFmtId="49" fontId="0" fillId="3" borderId="4" xfId="0" applyNumberFormat="1" applyFill="1" applyBorder="1" applyAlignment="1" applyProtection="1">
      <alignment horizontal="right"/>
      <protection/>
    </xf>
    <xf numFmtId="0" fontId="1" fillId="7" borderId="9" xfId="0" applyFont="1" applyFill="1" applyBorder="1" applyAlignment="1" applyProtection="1">
      <alignment horizontal="center"/>
      <protection/>
    </xf>
    <xf numFmtId="0" fontId="1" fillId="15" borderId="17" xfId="0" applyFont="1" applyFill="1" applyBorder="1" applyAlignment="1" applyProtection="1">
      <alignment horizontal="center"/>
      <protection/>
    </xf>
    <xf numFmtId="0" fontId="1" fillId="15" borderId="18" xfId="0" applyFont="1" applyFill="1" applyBorder="1" applyAlignment="1" applyProtection="1">
      <alignment horizontal="center"/>
      <protection/>
    </xf>
    <xf numFmtId="0" fontId="1" fillId="15" borderId="19" xfId="0" applyFont="1" applyFill="1" applyBorder="1" applyAlignment="1" applyProtection="1">
      <alignment horizontal="center"/>
      <protection/>
    </xf>
    <xf numFmtId="0" fontId="1" fillId="15" borderId="20" xfId="0" applyFont="1" applyFill="1" applyBorder="1" applyAlignment="1" applyProtection="1">
      <alignment horizontal="center"/>
      <protection/>
    </xf>
    <xf numFmtId="0" fontId="12" fillId="16" borderId="0" xfId="0" applyFont="1" applyFill="1" applyAlignment="1" applyProtection="1">
      <alignment horizontal="left"/>
      <protection/>
    </xf>
    <xf numFmtId="0" fontId="12" fillId="16" borderId="0" xfId="0" applyFont="1" applyFill="1" applyAlignment="1" applyProtection="1">
      <alignment horizontal="center"/>
      <protection/>
    </xf>
    <xf numFmtId="0" fontId="12" fillId="4" borderId="0" xfId="0" applyFont="1" applyFill="1" applyAlignment="1" applyProtection="1">
      <alignment horizontal="left"/>
      <protection/>
    </xf>
    <xf numFmtId="0" fontId="2" fillId="4" borderId="0" xfId="0" applyFont="1" applyFill="1" applyAlignment="1" applyProtection="1">
      <alignment horizontal="left" indent="1"/>
      <protection/>
    </xf>
    <xf numFmtId="0" fontId="13" fillId="10" borderId="0" xfId="0" applyFont="1" applyFill="1" applyAlignment="1" applyProtection="1">
      <alignment horizontal="left"/>
      <protection/>
    </xf>
    <xf numFmtId="0" fontId="13" fillId="10" borderId="0" xfId="0" applyFont="1" applyFill="1" applyAlignment="1" applyProtection="1">
      <alignment horizontal="center"/>
      <protection/>
    </xf>
    <xf numFmtId="0" fontId="13" fillId="4" borderId="0" xfId="0" applyFont="1" applyFill="1" applyAlignment="1" applyProtection="1">
      <alignment horizontal="left"/>
      <protection/>
    </xf>
    <xf numFmtId="0" fontId="14" fillId="11" borderId="0" xfId="0" applyFont="1" applyFill="1" applyAlignment="1" applyProtection="1">
      <alignment horizontal="left"/>
      <protection/>
    </xf>
    <xf numFmtId="0" fontId="14" fillId="11" borderId="0" xfId="0" applyFont="1" applyFill="1" applyAlignment="1" applyProtection="1">
      <alignment horizontal="center"/>
      <protection/>
    </xf>
    <xf numFmtId="0" fontId="14" fillId="4" borderId="0" xfId="0" applyFont="1" applyFill="1" applyAlignment="1" applyProtection="1">
      <alignment horizontal="left"/>
      <protection/>
    </xf>
    <xf numFmtId="0" fontId="15" fillId="12" borderId="0" xfId="0" applyFont="1" applyFill="1" applyAlignment="1" applyProtection="1">
      <alignment horizontal="left"/>
      <protection/>
    </xf>
    <xf numFmtId="0" fontId="15" fillId="12" borderId="0" xfId="0" applyFont="1" applyFill="1" applyAlignment="1" applyProtection="1">
      <alignment horizontal="center"/>
      <protection/>
    </xf>
    <xf numFmtId="0" fontId="11" fillId="13" borderId="0" xfId="0" applyFont="1" applyFill="1" applyAlignment="1" applyProtection="1">
      <alignment horizontal="left"/>
      <protection/>
    </xf>
    <xf numFmtId="0" fontId="11" fillId="13" borderId="0" xfId="0" applyFont="1" applyFill="1" applyAlignment="1" applyProtection="1">
      <alignment horizontal="center"/>
      <protection/>
    </xf>
    <xf numFmtId="0" fontId="16" fillId="14" borderId="0" xfId="0" applyFont="1" applyFill="1" applyAlignment="1" applyProtection="1">
      <alignment horizontal="left"/>
      <protection/>
    </xf>
    <xf numFmtId="0" fontId="16" fillId="14" borderId="0" xfId="0" applyFont="1" applyFill="1" applyAlignment="1" applyProtection="1">
      <alignment horizontal="center"/>
      <protection/>
    </xf>
    <xf numFmtId="175" fontId="0" fillId="3" borderId="2" xfId="0" applyNumberFormat="1" applyFill="1" applyBorder="1" applyAlignment="1" applyProtection="1">
      <alignment/>
      <protection/>
    </xf>
    <xf numFmtId="175" fontId="0" fillId="3" borderId="4" xfId="0" applyNumberForma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0" xfId="0" applyFill="1" applyAlignment="1" applyProtection="1">
      <alignment horizontal="left"/>
      <protection/>
    </xf>
    <xf numFmtId="0" fontId="17" fillId="16" borderId="0" xfId="0" applyFont="1" applyFill="1" applyAlignment="1" applyProtection="1">
      <alignment horizontal="right"/>
      <protection/>
    </xf>
    <xf numFmtId="0" fontId="18" fillId="10" borderId="0" xfId="0" applyFont="1" applyFill="1" applyAlignment="1" applyProtection="1">
      <alignment horizontal="right"/>
      <protection/>
    </xf>
    <xf numFmtId="0" fontId="7" fillId="11" borderId="0" xfId="0" applyFont="1" applyFill="1" applyAlignment="1" applyProtection="1">
      <alignment horizontal="right"/>
      <protection/>
    </xf>
    <xf numFmtId="0" fontId="19" fillId="12" borderId="0" xfId="0" applyFont="1" applyFill="1" applyAlignment="1" applyProtection="1">
      <alignment horizontal="right"/>
      <protection/>
    </xf>
    <xf numFmtId="0" fontId="20" fillId="13" borderId="0" xfId="0" applyFont="1" applyFill="1" applyAlignment="1" applyProtection="1">
      <alignment horizontal="right"/>
      <protection/>
    </xf>
    <xf numFmtId="0" fontId="21" fillId="14" borderId="0" xfId="0" applyFont="1" applyFill="1" applyAlignment="1" applyProtection="1">
      <alignment horizontal="right"/>
      <protection/>
    </xf>
    <xf numFmtId="0" fontId="22" fillId="3" borderId="2" xfId="0" applyFont="1" applyFill="1" applyBorder="1" applyAlignment="1" applyProtection="1">
      <alignment horizontal="left"/>
      <protection/>
    </xf>
    <xf numFmtId="0" fontId="22" fillId="3" borderId="4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21" xfId="0" applyFill="1" applyBorder="1" applyAlignment="1" applyProtection="1">
      <alignment/>
      <protection/>
    </xf>
    <xf numFmtId="0" fontId="0" fillId="2" borderId="22" xfId="0" applyFill="1" applyBorder="1" applyAlignment="1" applyProtection="1">
      <alignment horizontal="left"/>
      <protection/>
    </xf>
    <xf numFmtId="49" fontId="0" fillId="2" borderId="2" xfId="0" applyNumberFormat="1" applyFont="1" applyFill="1" applyBorder="1" applyAlignment="1" applyProtection="1">
      <alignment/>
      <protection/>
    </xf>
    <xf numFmtId="49" fontId="0" fillId="3" borderId="2" xfId="0" applyNumberFormat="1" applyFont="1" applyFill="1" applyBorder="1" applyAlignment="1" applyProtection="1">
      <alignment/>
      <protection/>
    </xf>
    <xf numFmtId="49" fontId="0" fillId="3" borderId="4" xfId="0" applyNumberFormat="1" applyFont="1" applyFill="1" applyBorder="1" applyAlignment="1" applyProtection="1">
      <alignment/>
      <protection/>
    </xf>
    <xf numFmtId="179" fontId="0" fillId="2" borderId="2" xfId="0" applyNumberFormat="1" applyFill="1" applyBorder="1" applyAlignment="1" applyProtection="1">
      <alignment/>
      <protection/>
    </xf>
    <xf numFmtId="179" fontId="0" fillId="3" borderId="2" xfId="0" applyNumberFormat="1" applyFill="1" applyBorder="1" applyAlignment="1" applyProtection="1">
      <alignment/>
      <protection/>
    </xf>
    <xf numFmtId="179" fontId="0" fillId="3" borderId="4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ont>
        <color rgb="FF0000FF"/>
      </font>
      <border/>
    </dxf>
    <dxf>
      <font>
        <color auto="1"/>
      </font>
      <fill>
        <patternFill>
          <bgColor rgb="FFFFAE85"/>
        </patternFill>
      </fill>
      <border/>
    </dxf>
    <dxf>
      <font>
        <color auto="1"/>
      </font>
      <fill>
        <patternFill>
          <bgColor rgb="FFFFDA9D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3E5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9D"/>
      <rgbColor rgb="003366FF"/>
      <rgbColor rgb="0033CCCC"/>
      <rgbColor rgb="0099CC00"/>
      <rgbColor rgb="00EDB731"/>
      <rgbColor rgb="00FF9900"/>
      <rgbColor rgb="00FFAE85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S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62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60"/>
      <c r="B1" s="78" t="s">
        <v>0</v>
      </c>
      <c r="C1" s="79"/>
      <c r="D1" s="80"/>
      <c r="E1" s="80"/>
      <c r="F1" s="80"/>
      <c r="G1" s="80"/>
      <c r="H1" s="80"/>
      <c r="I1" s="79"/>
      <c r="J1" s="79"/>
      <c r="K1" s="79"/>
      <c r="L1" s="79"/>
      <c r="M1" s="79"/>
      <c r="N1" s="79"/>
      <c r="O1" s="79"/>
      <c r="P1" s="79"/>
      <c r="Q1" s="79"/>
      <c r="R1" s="79"/>
      <c r="S1" s="81" t="s">
        <v>40</v>
      </c>
    </row>
    <row r="2" ht="7.5" customHeight="1">
      <c r="A2" s="60"/>
    </row>
    <row r="3" spans="1:2" ht="15.75">
      <c r="A3" s="60"/>
      <c r="B3" s="63" t="s">
        <v>19</v>
      </c>
    </row>
    <row r="4" spans="1:15" ht="7.5" customHeight="1" thickBot="1">
      <c r="A4" s="60"/>
      <c r="O4" s="15"/>
    </row>
    <row r="5" spans="1:19" ht="12.75">
      <c r="A5" s="60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60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60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61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61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/>
      <c r="O9" s="98"/>
      <c r="P9" s="52"/>
      <c r="Q9" s="2"/>
      <c r="R9" s="13"/>
      <c r="S9" s="4"/>
    </row>
    <row r="10" spans="1:19" ht="12.75">
      <c r="A10" s="61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/>
      <c r="O10" s="98"/>
      <c r="P10" s="52"/>
      <c r="Q10" s="2"/>
      <c r="R10" s="13"/>
      <c r="S10" s="4"/>
    </row>
    <row r="11" spans="1:19" ht="12.75">
      <c r="A11" s="61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/>
      <c r="O11" s="98"/>
      <c r="P11" s="52"/>
      <c r="Q11" s="2"/>
      <c r="R11" s="13"/>
      <c r="S11" s="4"/>
    </row>
    <row r="12" spans="1:19" ht="12.75">
      <c r="A12" s="61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61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61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61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61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61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60"/>
      <c r="R18" s="29">
        <f>SUM(R8:R17)+(SUM(S8:S17)/24)</f>
        <v>0</v>
      </c>
      <c r="S18" s="31"/>
    </row>
    <row r="19" spans="1:2" ht="15.75">
      <c r="A19" s="60"/>
      <c r="B19" s="63" t="s">
        <v>20</v>
      </c>
    </row>
    <row r="20" spans="1:15" ht="7.5" customHeight="1" thickBot="1">
      <c r="A20" s="60"/>
      <c r="O20" s="15"/>
    </row>
    <row r="21" spans="1:19" ht="12.75">
      <c r="A21" s="60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60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60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61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61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61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61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61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61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61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61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61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61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R18+R34</f>
        <v>0</v>
      </c>
    </row>
    <row r="37" spans="18:19" ht="12.75">
      <c r="R37" s="1" t="s">
        <v>6</v>
      </c>
      <c r="S37" s="39">
        <f>'Account 2'!S37</f>
        <v>0</v>
      </c>
    </row>
    <row r="38" spans="18:19" ht="12.75">
      <c r="R38" s="1" t="s">
        <v>7</v>
      </c>
      <c r="S38" s="39">
        <f>'Account 3'!S38</f>
        <v>0</v>
      </c>
    </row>
    <row r="39" spans="18:19" ht="12.75">
      <c r="R39" s="1" t="s">
        <v>8</v>
      </c>
      <c r="S39" s="39">
        <f>'Account 4'!S39</f>
        <v>0</v>
      </c>
    </row>
    <row r="40" spans="18:19" ht="12.75">
      <c r="R40" s="1" t="s">
        <v>9</v>
      </c>
      <c r="S40" s="39">
        <f>'Account 5'!S40</f>
        <v>0</v>
      </c>
    </row>
    <row r="41" spans="18:19" ht="12.75">
      <c r="R41" s="1" t="s">
        <v>10</v>
      </c>
      <c r="S41" s="39">
        <f>'Account 6'!S41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B8:B17 B24:B33">
    <cfRule type="expression" priority="1" dxfId="0" stopIfTrue="1">
      <formula>(H8&gt;="1.0")</formula>
    </cfRule>
  </conditionalFormatting>
  <conditionalFormatting sqref="H8:H17 H24:H33">
    <cfRule type="cellIs" priority="2" dxfId="0" operator="greaterThanOrEqual" stopIfTrue="1">
      <formula>"1.0"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66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64"/>
      <c r="B1" s="38" t="s">
        <v>6</v>
      </c>
      <c r="C1" s="36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82" t="str">
        <f>'Account 1'!S1</f>
        <v>v.1.4 by Iven Sturmwind</v>
      </c>
    </row>
    <row r="2" ht="7.5" customHeight="1">
      <c r="A2" s="64"/>
    </row>
    <row r="3" spans="1:2" ht="15.75">
      <c r="A3" s="64"/>
      <c r="B3" s="63" t="s">
        <v>19</v>
      </c>
    </row>
    <row r="4" spans="1:15" ht="7.5" customHeight="1" thickBot="1">
      <c r="A4" s="64"/>
      <c r="O4" s="15"/>
    </row>
    <row r="5" spans="1:19" ht="12.75">
      <c r="A5" s="64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64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64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65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65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>
        <f t="shared" si="0"/>
      </c>
      <c r="O9" s="98"/>
      <c r="P9" s="52"/>
      <c r="Q9" s="2"/>
      <c r="R9" s="13"/>
      <c r="S9" s="4"/>
    </row>
    <row r="10" spans="1:19" ht="12.75">
      <c r="A10" s="65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>
        <f t="shared" si="0"/>
      </c>
      <c r="O10" s="98"/>
      <c r="P10" s="52"/>
      <c r="Q10" s="2"/>
      <c r="R10" s="13"/>
      <c r="S10" s="4"/>
    </row>
    <row r="11" spans="1:19" ht="12.75">
      <c r="A11" s="65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>
        <f t="shared" si="0"/>
      </c>
      <c r="O11" s="98"/>
      <c r="P11" s="52"/>
      <c r="Q11" s="2"/>
      <c r="R11" s="13"/>
      <c r="S11" s="4"/>
    </row>
    <row r="12" spans="1:19" ht="12.75">
      <c r="A12" s="65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65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65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65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65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65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64"/>
      <c r="R18" s="29">
        <f>SUM(R8:R17)+(SUM(S8:S17)/24)</f>
        <v>0</v>
      </c>
      <c r="S18" s="31"/>
    </row>
    <row r="19" spans="1:2" ht="15.75">
      <c r="A19" s="64"/>
      <c r="B19" s="63" t="s">
        <v>20</v>
      </c>
    </row>
    <row r="20" spans="1:15" ht="7.5" customHeight="1" thickBot="1">
      <c r="A20" s="64"/>
      <c r="O20" s="15"/>
    </row>
    <row r="21" spans="1:19" ht="12.75">
      <c r="A21" s="64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64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64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65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65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65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65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65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65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65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65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65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65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'Account 1'!S36</f>
        <v>0</v>
      </c>
    </row>
    <row r="37" spans="18:19" ht="12.75">
      <c r="R37" s="1" t="s">
        <v>6</v>
      </c>
      <c r="S37" s="39">
        <f>R18+R34</f>
        <v>0</v>
      </c>
    </row>
    <row r="38" spans="18:19" ht="12.75">
      <c r="R38" s="1" t="s">
        <v>7</v>
      </c>
      <c r="S38" s="39">
        <f>'Account 3'!S38</f>
        <v>0</v>
      </c>
    </row>
    <row r="39" spans="18:19" ht="12.75">
      <c r="R39" s="1" t="s">
        <v>8</v>
      </c>
      <c r="S39" s="39">
        <f>'Account 4'!S39</f>
        <v>0</v>
      </c>
    </row>
    <row r="40" spans="18:19" ht="12.75">
      <c r="R40" s="1" t="s">
        <v>9</v>
      </c>
      <c r="S40" s="39">
        <f>'Account 5'!S40</f>
        <v>0</v>
      </c>
    </row>
    <row r="41" spans="18:19" ht="12.75">
      <c r="R41" s="1" t="s">
        <v>10</v>
      </c>
      <c r="S41" s="39">
        <f>'Account 6'!S41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H8:H17 H24:H33">
    <cfRule type="cellIs" priority="1" dxfId="0" operator="greaterThanOrEqual" stopIfTrue="1">
      <formula>"1.0"</formula>
    </cfRule>
  </conditionalFormatting>
  <conditionalFormatting sqref="B8:B17 B24:B33">
    <cfRule type="expression" priority="2" dxfId="0" stopIfTrue="1">
      <formula>(H8&gt;="1.0")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69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67"/>
      <c r="B1" s="40" t="s">
        <v>7</v>
      </c>
      <c r="C1" s="41"/>
      <c r="D1" s="42"/>
      <c r="E1" s="42"/>
      <c r="F1" s="42"/>
      <c r="G1" s="42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  <c r="S1" s="83" t="str">
        <f>'Account 1'!S1</f>
        <v>v.1.4 by Iven Sturmwind</v>
      </c>
    </row>
    <row r="2" ht="7.5" customHeight="1">
      <c r="A2" s="67"/>
    </row>
    <row r="3" spans="1:2" ht="15.75">
      <c r="A3" s="67"/>
      <c r="B3" s="63" t="s">
        <v>19</v>
      </c>
    </row>
    <row r="4" spans="1:15" ht="7.5" customHeight="1" thickBot="1">
      <c r="A4" s="67"/>
      <c r="O4" s="15"/>
    </row>
    <row r="5" spans="1:19" ht="12.75">
      <c r="A5" s="67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67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67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68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68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>
        <f t="shared" si="0"/>
      </c>
      <c r="O9" s="98"/>
      <c r="P9" s="52"/>
      <c r="Q9" s="2"/>
      <c r="R9" s="13"/>
      <c r="S9" s="4"/>
    </row>
    <row r="10" spans="1:19" ht="12.75">
      <c r="A10" s="68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>
        <f t="shared" si="0"/>
      </c>
      <c r="O10" s="98"/>
      <c r="P10" s="52"/>
      <c r="Q10" s="2"/>
      <c r="R10" s="13"/>
      <c r="S10" s="4"/>
    </row>
    <row r="11" spans="1:19" ht="12.75">
      <c r="A11" s="68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>
        <f t="shared" si="0"/>
      </c>
      <c r="O11" s="98"/>
      <c r="P11" s="52"/>
      <c r="Q11" s="2"/>
      <c r="R11" s="13"/>
      <c r="S11" s="4"/>
    </row>
    <row r="12" spans="1:19" ht="12.75">
      <c r="A12" s="68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68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68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68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68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68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67"/>
      <c r="R18" s="29">
        <f>SUM(R8:R17)+(SUM(S8:S17)/24)</f>
        <v>0</v>
      </c>
      <c r="S18" s="31"/>
    </row>
    <row r="19" spans="1:2" ht="15.75">
      <c r="A19" s="67"/>
      <c r="B19" s="63" t="s">
        <v>20</v>
      </c>
    </row>
    <row r="20" spans="1:15" ht="7.5" customHeight="1" thickBot="1">
      <c r="A20" s="67"/>
      <c r="O20" s="15"/>
    </row>
    <row r="21" spans="1:19" ht="12.75">
      <c r="A21" s="67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67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67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68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68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68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68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68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68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68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68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68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68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'Account 1'!S36</f>
        <v>0</v>
      </c>
    </row>
    <row r="37" spans="18:19" ht="12.75">
      <c r="R37" s="1" t="s">
        <v>6</v>
      </c>
      <c r="S37" s="39">
        <f>'Account 2'!S37</f>
        <v>0</v>
      </c>
    </row>
    <row r="38" spans="18:19" ht="12.75">
      <c r="R38" s="1" t="s">
        <v>7</v>
      </c>
      <c r="S38" s="39">
        <f>R18+R34</f>
        <v>0</v>
      </c>
    </row>
    <row r="39" spans="18:19" ht="12.75">
      <c r="R39" s="1" t="s">
        <v>8</v>
      </c>
      <c r="S39" s="39">
        <f>'Account 4'!S39</f>
        <v>0</v>
      </c>
    </row>
    <row r="40" spans="18:19" ht="12.75">
      <c r="R40" s="1" t="s">
        <v>9</v>
      </c>
      <c r="S40" s="39">
        <f>'Account 5'!S40</f>
        <v>0</v>
      </c>
    </row>
    <row r="41" spans="18:19" ht="12.75">
      <c r="R41" s="1" t="s">
        <v>10</v>
      </c>
      <c r="S41" s="39">
        <f>'Account 6'!S41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B8:B17 B24:B33">
    <cfRule type="expression" priority="1" dxfId="0" stopIfTrue="1">
      <formula>(H8&gt;="1.0")</formula>
    </cfRule>
  </conditionalFormatting>
  <conditionalFormatting sqref="H8:H17 H24:H33">
    <cfRule type="cellIs" priority="2" dxfId="0" operator="greaterThanOrEqual" stopIfTrue="1">
      <formula>"1.0"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70"/>
      <c r="B1" s="48" t="s">
        <v>8</v>
      </c>
      <c r="C1" s="43"/>
      <c r="D1" s="44"/>
      <c r="E1" s="44"/>
      <c r="F1" s="44"/>
      <c r="G1" s="44"/>
      <c r="H1" s="44"/>
      <c r="I1" s="43"/>
      <c r="J1" s="43"/>
      <c r="K1" s="43"/>
      <c r="L1" s="43"/>
      <c r="M1" s="43"/>
      <c r="N1" s="43"/>
      <c r="O1" s="43"/>
      <c r="P1" s="43"/>
      <c r="Q1" s="43"/>
      <c r="R1" s="43"/>
      <c r="S1" s="84" t="str">
        <f>'Account 1'!S1</f>
        <v>v.1.4 by Iven Sturmwind</v>
      </c>
    </row>
    <row r="2" ht="7.5" customHeight="1">
      <c r="A2" s="70"/>
    </row>
    <row r="3" spans="1:2" ht="15.75">
      <c r="A3" s="70"/>
      <c r="B3" s="63" t="s">
        <v>19</v>
      </c>
    </row>
    <row r="4" spans="1:15" ht="7.5" customHeight="1" thickBot="1">
      <c r="A4" s="70"/>
      <c r="O4" s="15"/>
    </row>
    <row r="5" spans="1:19" ht="12.75">
      <c r="A5" s="70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70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70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71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71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>
        <f t="shared" si="0"/>
      </c>
      <c r="O9" s="98"/>
      <c r="P9" s="52"/>
      <c r="Q9" s="2"/>
      <c r="R9" s="13"/>
      <c r="S9" s="4"/>
    </row>
    <row r="10" spans="1:19" ht="12.75">
      <c r="A10" s="71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>
        <f t="shared" si="0"/>
      </c>
      <c r="O10" s="98"/>
      <c r="P10" s="52"/>
      <c r="Q10" s="2"/>
      <c r="R10" s="13"/>
      <c r="S10" s="4"/>
    </row>
    <row r="11" spans="1:19" ht="12.75">
      <c r="A11" s="71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>
        <f t="shared" si="0"/>
      </c>
      <c r="O11" s="98"/>
      <c r="P11" s="52"/>
      <c r="Q11" s="2"/>
      <c r="R11" s="13"/>
      <c r="S11" s="4"/>
    </row>
    <row r="12" spans="1:19" ht="12.75">
      <c r="A12" s="71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71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71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71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71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71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70"/>
      <c r="R18" s="29">
        <f>SUM(R8:R17)+(SUM(S8:S17)/24)</f>
        <v>0</v>
      </c>
      <c r="S18" s="31"/>
    </row>
    <row r="19" spans="1:2" ht="15.75">
      <c r="A19" s="70"/>
      <c r="B19" s="63" t="s">
        <v>20</v>
      </c>
    </row>
    <row r="20" spans="1:15" ht="7.5" customHeight="1" thickBot="1">
      <c r="A20" s="70"/>
      <c r="O20" s="15"/>
    </row>
    <row r="21" spans="1:19" ht="12.75">
      <c r="A21" s="70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70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70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71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71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71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71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71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71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71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71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71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71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'Account 1'!S36</f>
        <v>0</v>
      </c>
    </row>
    <row r="37" spans="18:19" ht="12.75">
      <c r="R37" s="1" t="s">
        <v>6</v>
      </c>
      <c r="S37" s="39">
        <f>'Account 2'!S37</f>
        <v>0</v>
      </c>
    </row>
    <row r="38" spans="18:19" ht="12.75">
      <c r="R38" s="1" t="s">
        <v>7</v>
      </c>
      <c r="S38" s="39">
        <f>'Account 3'!S38</f>
        <v>0</v>
      </c>
    </row>
    <row r="39" spans="18:19" ht="12.75">
      <c r="R39" s="1" t="s">
        <v>8</v>
      </c>
      <c r="S39" s="39">
        <f>R18+R34</f>
        <v>0</v>
      </c>
    </row>
    <row r="40" spans="18:19" ht="12.75">
      <c r="R40" s="1" t="s">
        <v>9</v>
      </c>
      <c r="S40" s="39">
        <f>'Account 5'!S40</f>
        <v>0</v>
      </c>
    </row>
    <row r="41" spans="18:19" ht="12.75">
      <c r="R41" s="1" t="s">
        <v>10</v>
      </c>
      <c r="S41" s="39">
        <f>'Account 6'!S41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B8:B17 B24:B33">
    <cfRule type="expression" priority="1" dxfId="0" stopIfTrue="1">
      <formula>(H8&gt;="1.0")</formula>
    </cfRule>
  </conditionalFormatting>
  <conditionalFormatting sqref="H8:H17 H24:H33">
    <cfRule type="cellIs" priority="2" dxfId="0" operator="greaterThanOrEqual" stopIfTrue="1">
      <formula>"1.0"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72"/>
      <c r="B1" s="47" t="s">
        <v>9</v>
      </c>
      <c r="C1" s="45"/>
      <c r="D1" s="46"/>
      <c r="E1" s="46"/>
      <c r="F1" s="46"/>
      <c r="G1" s="46"/>
      <c r="H1" s="46"/>
      <c r="I1" s="45"/>
      <c r="J1" s="45"/>
      <c r="K1" s="45"/>
      <c r="L1" s="45"/>
      <c r="M1" s="45"/>
      <c r="N1" s="45"/>
      <c r="O1" s="45"/>
      <c r="P1" s="45"/>
      <c r="Q1" s="45"/>
      <c r="R1" s="45"/>
      <c r="S1" s="85" t="str">
        <f>'Account 1'!S1</f>
        <v>v.1.4 by Iven Sturmwind</v>
      </c>
    </row>
    <row r="2" ht="7.5" customHeight="1">
      <c r="A2" s="72"/>
    </row>
    <row r="3" spans="1:2" ht="15.75">
      <c r="A3" s="72"/>
      <c r="B3" s="63" t="s">
        <v>19</v>
      </c>
    </row>
    <row r="4" spans="1:15" ht="7.5" customHeight="1" thickBot="1">
      <c r="A4" s="72"/>
      <c r="O4" s="15"/>
    </row>
    <row r="5" spans="1:19" ht="12.75">
      <c r="A5" s="72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72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72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73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73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>
        <f t="shared" si="0"/>
      </c>
      <c r="O9" s="98"/>
      <c r="P9" s="52"/>
      <c r="Q9" s="2"/>
      <c r="R9" s="13"/>
      <c r="S9" s="4"/>
    </row>
    <row r="10" spans="1:19" ht="12.75">
      <c r="A10" s="73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>
        <f t="shared" si="0"/>
      </c>
      <c r="O10" s="98"/>
      <c r="P10" s="52"/>
      <c r="Q10" s="2"/>
      <c r="R10" s="13"/>
      <c r="S10" s="4"/>
    </row>
    <row r="11" spans="1:19" ht="12.75">
      <c r="A11" s="73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>
        <f t="shared" si="0"/>
      </c>
      <c r="O11" s="98"/>
      <c r="P11" s="52"/>
      <c r="Q11" s="2"/>
      <c r="R11" s="13"/>
      <c r="S11" s="4"/>
    </row>
    <row r="12" spans="1:19" ht="12.75">
      <c r="A12" s="73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73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73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73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73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73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72"/>
      <c r="R18" s="29">
        <f>SUM(R8:R17)+(SUM(S8:S17)/24)</f>
        <v>0</v>
      </c>
      <c r="S18" s="31"/>
    </row>
    <row r="19" spans="1:2" ht="15.75">
      <c r="A19" s="72"/>
      <c r="B19" s="63" t="s">
        <v>20</v>
      </c>
    </row>
    <row r="20" spans="1:15" ht="7.5" customHeight="1" thickBot="1">
      <c r="A20" s="72"/>
      <c r="O20" s="15"/>
    </row>
    <row r="21" spans="1:19" ht="12.75">
      <c r="A21" s="72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72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72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73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73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73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73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73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73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73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73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73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73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'Account 1'!S36</f>
        <v>0</v>
      </c>
    </row>
    <row r="37" spans="18:19" ht="12.75">
      <c r="R37" s="1" t="s">
        <v>6</v>
      </c>
      <c r="S37" s="39">
        <f>'Account 2'!S37</f>
        <v>0</v>
      </c>
    </row>
    <row r="38" spans="18:19" ht="12.75">
      <c r="R38" s="1" t="s">
        <v>7</v>
      </c>
      <c r="S38" s="39">
        <f>'Account 3'!S38</f>
        <v>0</v>
      </c>
    </row>
    <row r="39" spans="18:19" ht="12.75">
      <c r="R39" s="1" t="s">
        <v>8</v>
      </c>
      <c r="S39" s="39">
        <f>'Account 4'!S39</f>
        <v>0</v>
      </c>
    </row>
    <row r="40" spans="18:19" ht="12.75">
      <c r="R40" s="1" t="s">
        <v>9</v>
      </c>
      <c r="S40" s="39">
        <f>R18+R34</f>
        <v>0</v>
      </c>
    </row>
    <row r="41" spans="18:19" ht="12.75">
      <c r="R41" s="1" t="s">
        <v>10</v>
      </c>
      <c r="S41" s="39">
        <f>'Account 6'!S41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B8:B17 B24:B33">
    <cfRule type="expression" priority="1" dxfId="0" stopIfTrue="1">
      <formula>(H8&gt;="1.0")</formula>
    </cfRule>
  </conditionalFormatting>
  <conditionalFormatting sqref="H8:H17 H24:H33">
    <cfRule type="cellIs" priority="2" dxfId="0" operator="greaterThanOrEqual" stopIfTrue="1">
      <formula>"1.0"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S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3" width="12.8515625" style="11" customWidth="1"/>
    <col min="4" max="5" width="4.28125" style="12" customWidth="1"/>
    <col min="6" max="7" width="6.00390625" style="12" customWidth="1"/>
    <col min="8" max="8" width="5.00390625" style="12" customWidth="1"/>
    <col min="9" max="9" width="9.140625" style="11" customWidth="1"/>
    <col min="10" max="10" width="13.28125" style="11" customWidth="1"/>
    <col min="11" max="11" width="7.8515625" style="11" customWidth="1"/>
    <col min="12" max="12" width="11.421875" style="11" customWidth="1"/>
    <col min="13" max="13" width="17.421875" style="11" customWidth="1"/>
    <col min="14" max="14" width="11.140625" style="11" customWidth="1"/>
    <col min="15" max="15" width="12.8515625" style="11" customWidth="1"/>
    <col min="16" max="16" width="7.140625" style="11" customWidth="1"/>
    <col min="17" max="17" width="13.28125" style="11" customWidth="1"/>
    <col min="18" max="18" width="9.140625" style="11" customWidth="1"/>
    <col min="19" max="19" width="8.57421875" style="11" customWidth="1"/>
    <col min="20" max="16384" width="9.140625" style="11" customWidth="1"/>
  </cols>
  <sheetData>
    <row r="1" spans="1:19" ht="18">
      <c r="A1" s="74"/>
      <c r="B1" s="51" t="s">
        <v>10</v>
      </c>
      <c r="C1" s="49"/>
      <c r="D1" s="50"/>
      <c r="E1" s="50"/>
      <c r="F1" s="50"/>
      <c r="G1" s="50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  <c r="S1" s="86" t="str">
        <f>'Account 1'!S1</f>
        <v>v.1.4 by Iven Sturmwind</v>
      </c>
    </row>
    <row r="2" ht="7.5" customHeight="1">
      <c r="A2" s="74"/>
    </row>
    <row r="3" spans="1:2" ht="15.75">
      <c r="A3" s="74"/>
      <c r="B3" s="63" t="s">
        <v>19</v>
      </c>
    </row>
    <row r="4" spans="1:15" ht="7.5" customHeight="1" thickBot="1">
      <c r="A4" s="74"/>
      <c r="O4" s="15"/>
    </row>
    <row r="5" spans="1:19" ht="12.75">
      <c r="A5" s="74"/>
      <c r="B5" s="21" t="s">
        <v>1</v>
      </c>
      <c r="C5" s="22" t="s">
        <v>25</v>
      </c>
      <c r="D5" s="27" t="s">
        <v>22</v>
      </c>
      <c r="E5" s="27" t="s">
        <v>22</v>
      </c>
      <c r="F5" s="27" t="s">
        <v>21</v>
      </c>
      <c r="G5" s="27" t="s">
        <v>21</v>
      </c>
      <c r="H5" s="27" t="s">
        <v>24</v>
      </c>
      <c r="I5" s="23" t="s">
        <v>27</v>
      </c>
      <c r="J5" s="23" t="s">
        <v>28</v>
      </c>
      <c r="K5" s="23" t="s">
        <v>29</v>
      </c>
      <c r="L5" s="23" t="s">
        <v>30</v>
      </c>
      <c r="M5" s="25" t="s">
        <v>31</v>
      </c>
      <c r="N5" s="24" t="s">
        <v>32</v>
      </c>
      <c r="O5" s="55" t="s">
        <v>33</v>
      </c>
      <c r="P5" s="55" t="s">
        <v>34</v>
      </c>
      <c r="Q5" s="24" t="s">
        <v>2</v>
      </c>
      <c r="R5" s="56" t="s">
        <v>35</v>
      </c>
      <c r="S5" s="57" t="s">
        <v>36</v>
      </c>
    </row>
    <row r="6" spans="1:19" ht="12.75">
      <c r="A6" s="74"/>
      <c r="B6" s="17"/>
      <c r="C6" s="18"/>
      <c r="D6" s="28"/>
      <c r="E6" s="28" t="s">
        <v>26</v>
      </c>
      <c r="F6" s="28" t="s">
        <v>23</v>
      </c>
      <c r="G6" s="28" t="s">
        <v>39</v>
      </c>
      <c r="H6" s="28"/>
      <c r="I6" s="19"/>
      <c r="J6" s="19"/>
      <c r="K6" s="19"/>
      <c r="L6" s="19"/>
      <c r="M6" s="26"/>
      <c r="N6" s="20"/>
      <c r="O6" s="20"/>
      <c r="P6" s="20"/>
      <c r="Q6" s="20"/>
      <c r="R6" s="58" t="s">
        <v>37</v>
      </c>
      <c r="S6" s="59" t="s">
        <v>37</v>
      </c>
    </row>
    <row r="7" spans="1:19" ht="12.75">
      <c r="A7" s="74"/>
      <c r="B7" s="1"/>
      <c r="C7" s="2"/>
      <c r="D7" s="3"/>
      <c r="E7" s="3"/>
      <c r="F7" s="3"/>
      <c r="G7" s="94"/>
      <c r="H7" s="94"/>
      <c r="I7" s="2"/>
      <c r="J7" s="2"/>
      <c r="K7" s="2"/>
      <c r="L7" s="2"/>
      <c r="M7" s="2"/>
      <c r="N7" s="2"/>
      <c r="O7" s="2"/>
      <c r="P7" s="2"/>
      <c r="Q7" s="2"/>
      <c r="R7" s="13"/>
      <c r="S7" s="4"/>
    </row>
    <row r="8" spans="1:19" ht="12.75">
      <c r="A8" s="75">
        <v>1</v>
      </c>
      <c r="B8" s="89" t="s">
        <v>12</v>
      </c>
      <c r="C8" s="2" t="s">
        <v>13</v>
      </c>
      <c r="D8" s="3">
        <v>1</v>
      </c>
      <c r="E8" s="3"/>
      <c r="F8" s="92"/>
      <c r="G8" s="92"/>
      <c r="H8" s="95"/>
      <c r="I8" s="93" t="s">
        <v>5</v>
      </c>
      <c r="J8" s="2" t="s">
        <v>14</v>
      </c>
      <c r="K8" s="2" t="s">
        <v>11</v>
      </c>
      <c r="L8" s="2"/>
      <c r="M8" s="2" t="s">
        <v>15</v>
      </c>
      <c r="N8" s="10">
        <f aca="true" t="shared" si="0" ref="N8:N17">IF(O8&gt;0,O8,"")</f>
        <v>36235</v>
      </c>
      <c r="O8" s="98">
        <v>36235</v>
      </c>
      <c r="P8" s="52" t="s">
        <v>18</v>
      </c>
      <c r="Q8" s="2" t="s">
        <v>16</v>
      </c>
      <c r="R8" s="13"/>
      <c r="S8" s="4"/>
    </row>
    <row r="9" spans="1:19" ht="12.75">
      <c r="A9" s="75">
        <v>2</v>
      </c>
      <c r="B9" s="89"/>
      <c r="C9" s="2"/>
      <c r="D9" s="3"/>
      <c r="E9" s="3"/>
      <c r="F9" s="3"/>
      <c r="G9" s="3"/>
      <c r="H9" s="95"/>
      <c r="I9" s="2"/>
      <c r="J9" s="2"/>
      <c r="K9" s="2"/>
      <c r="L9" s="2"/>
      <c r="M9" s="2"/>
      <c r="N9" s="10">
        <f t="shared" si="0"/>
      </c>
      <c r="O9" s="98"/>
      <c r="P9" s="52"/>
      <c r="Q9" s="2"/>
      <c r="R9" s="13"/>
      <c r="S9" s="4"/>
    </row>
    <row r="10" spans="1:19" ht="12.75">
      <c r="A10" s="75">
        <v>3</v>
      </c>
      <c r="B10" s="89"/>
      <c r="C10" s="2"/>
      <c r="D10" s="3"/>
      <c r="E10" s="3"/>
      <c r="F10" s="3"/>
      <c r="G10" s="3"/>
      <c r="H10" s="95"/>
      <c r="I10" s="2"/>
      <c r="J10" s="2"/>
      <c r="K10" s="2"/>
      <c r="L10" s="2"/>
      <c r="M10" s="2"/>
      <c r="N10" s="10">
        <f t="shared" si="0"/>
      </c>
      <c r="O10" s="98"/>
      <c r="P10" s="52"/>
      <c r="Q10" s="2"/>
      <c r="R10" s="13"/>
      <c r="S10" s="4"/>
    </row>
    <row r="11" spans="1:19" ht="12.75">
      <c r="A11" s="75">
        <v>4</v>
      </c>
      <c r="B11" s="89"/>
      <c r="C11" s="2"/>
      <c r="D11" s="3"/>
      <c r="E11" s="3"/>
      <c r="F11" s="3"/>
      <c r="G11" s="3"/>
      <c r="H11" s="95"/>
      <c r="I11" s="2"/>
      <c r="J11" s="2"/>
      <c r="K11" s="2"/>
      <c r="L11" s="2"/>
      <c r="M11" s="2"/>
      <c r="N11" s="10">
        <f t="shared" si="0"/>
      </c>
      <c r="O11" s="98"/>
      <c r="P11" s="52"/>
      <c r="Q11" s="2"/>
      <c r="R11" s="13"/>
      <c r="S11" s="4"/>
    </row>
    <row r="12" spans="1:19" ht="12.75">
      <c r="A12" s="75">
        <v>5</v>
      </c>
      <c r="B12" s="89"/>
      <c r="C12" s="2"/>
      <c r="D12" s="3"/>
      <c r="E12" s="3"/>
      <c r="F12" s="3"/>
      <c r="G12" s="3"/>
      <c r="H12" s="95"/>
      <c r="I12" s="2"/>
      <c r="J12" s="2"/>
      <c r="K12" s="2"/>
      <c r="L12" s="2"/>
      <c r="M12" s="2"/>
      <c r="N12" s="10">
        <f t="shared" si="0"/>
      </c>
      <c r="O12" s="98"/>
      <c r="P12" s="52"/>
      <c r="Q12" s="2"/>
      <c r="R12" s="13"/>
      <c r="S12" s="4"/>
    </row>
    <row r="13" spans="1:19" ht="12.75">
      <c r="A13" s="75">
        <v>6</v>
      </c>
      <c r="B13" s="89"/>
      <c r="C13" s="2"/>
      <c r="D13" s="3"/>
      <c r="E13" s="3"/>
      <c r="F13" s="3"/>
      <c r="G13" s="3"/>
      <c r="H13" s="95"/>
      <c r="I13" s="2"/>
      <c r="J13" s="2"/>
      <c r="K13" s="2"/>
      <c r="L13" s="2"/>
      <c r="M13" s="2"/>
      <c r="N13" s="10">
        <f t="shared" si="0"/>
      </c>
      <c r="O13" s="98"/>
      <c r="P13" s="52"/>
      <c r="Q13" s="2"/>
      <c r="R13" s="13"/>
      <c r="S13" s="4"/>
    </row>
    <row r="14" spans="1:19" ht="12.75">
      <c r="A14" s="75">
        <v>7</v>
      </c>
      <c r="B14" s="89"/>
      <c r="C14" s="2"/>
      <c r="D14" s="3"/>
      <c r="E14" s="3"/>
      <c r="F14" s="3"/>
      <c r="G14" s="3"/>
      <c r="H14" s="95"/>
      <c r="I14" s="2"/>
      <c r="J14" s="2"/>
      <c r="K14" s="2"/>
      <c r="L14" s="2"/>
      <c r="M14" s="2"/>
      <c r="N14" s="10">
        <f t="shared" si="0"/>
      </c>
      <c r="O14" s="98"/>
      <c r="P14" s="52"/>
      <c r="Q14" s="2"/>
      <c r="R14" s="13"/>
      <c r="S14" s="4"/>
    </row>
    <row r="15" spans="1:19" ht="12.75">
      <c r="A15" s="75">
        <v>8</v>
      </c>
      <c r="B15" s="89"/>
      <c r="C15" s="2"/>
      <c r="D15" s="3"/>
      <c r="E15" s="3"/>
      <c r="F15" s="3"/>
      <c r="G15" s="3"/>
      <c r="H15" s="95"/>
      <c r="I15" s="2"/>
      <c r="J15" s="2"/>
      <c r="K15" s="2"/>
      <c r="L15" s="2"/>
      <c r="M15" s="2"/>
      <c r="N15" s="10">
        <f t="shared" si="0"/>
      </c>
      <c r="O15" s="98"/>
      <c r="P15" s="52"/>
      <c r="Q15" s="2"/>
      <c r="R15" s="13"/>
      <c r="S15" s="4"/>
    </row>
    <row r="16" spans="1:19" ht="12.75">
      <c r="A16" s="75">
        <v>9</v>
      </c>
      <c r="B16" s="90"/>
      <c r="C16" s="5"/>
      <c r="D16" s="87"/>
      <c r="E16" s="6"/>
      <c r="F16" s="6"/>
      <c r="G16" s="6"/>
      <c r="H16" s="96"/>
      <c r="I16" s="5"/>
      <c r="J16" s="5"/>
      <c r="K16" s="5"/>
      <c r="L16" s="5"/>
      <c r="M16" s="5"/>
      <c r="N16" s="76">
        <f t="shared" si="0"/>
      </c>
      <c r="O16" s="99"/>
      <c r="P16" s="53"/>
      <c r="Q16" s="5"/>
      <c r="R16" s="14"/>
      <c r="S16" s="7"/>
    </row>
    <row r="17" spans="1:19" ht="13.5" thickBot="1">
      <c r="A17" s="75">
        <v>10</v>
      </c>
      <c r="B17" s="91"/>
      <c r="C17" s="8"/>
      <c r="D17" s="88"/>
      <c r="E17" s="9"/>
      <c r="F17" s="9"/>
      <c r="G17" s="9"/>
      <c r="H17" s="97"/>
      <c r="I17" s="8"/>
      <c r="J17" s="8"/>
      <c r="K17" s="8"/>
      <c r="L17" s="8"/>
      <c r="M17" s="8"/>
      <c r="N17" s="77">
        <f t="shared" si="0"/>
      </c>
      <c r="O17" s="100"/>
      <c r="P17" s="54"/>
      <c r="Q17" s="8"/>
      <c r="R17" s="8"/>
      <c r="S17" s="30"/>
    </row>
    <row r="18" spans="1:19" ht="13.5" thickBot="1">
      <c r="A18" s="74"/>
      <c r="R18" s="29">
        <f>SUM(R8:R17)+(SUM(S8:S17)/24)</f>
        <v>0</v>
      </c>
      <c r="S18" s="31"/>
    </row>
    <row r="19" spans="1:2" ht="15.75">
      <c r="A19" s="74"/>
      <c r="B19" s="63" t="s">
        <v>20</v>
      </c>
    </row>
    <row r="20" spans="1:15" ht="7.5" customHeight="1" thickBot="1">
      <c r="A20" s="74"/>
      <c r="O20" s="15"/>
    </row>
    <row r="21" spans="1:19" ht="12.75">
      <c r="A21" s="74"/>
      <c r="B21" s="21" t="s">
        <v>1</v>
      </c>
      <c r="C21" s="22" t="s">
        <v>25</v>
      </c>
      <c r="D21" s="27" t="s">
        <v>22</v>
      </c>
      <c r="E21" s="27" t="s">
        <v>22</v>
      </c>
      <c r="F21" s="27" t="s">
        <v>21</v>
      </c>
      <c r="G21" s="27" t="s">
        <v>21</v>
      </c>
      <c r="H21" s="27" t="s">
        <v>24</v>
      </c>
      <c r="I21" s="23" t="s">
        <v>27</v>
      </c>
      <c r="J21" s="23" t="s">
        <v>28</v>
      </c>
      <c r="K21" s="23" t="s">
        <v>29</v>
      </c>
      <c r="L21" s="23" t="s">
        <v>30</v>
      </c>
      <c r="M21" s="25" t="s">
        <v>31</v>
      </c>
      <c r="N21" s="24" t="s">
        <v>32</v>
      </c>
      <c r="O21" s="55" t="s">
        <v>33</v>
      </c>
      <c r="P21" s="55" t="s">
        <v>34</v>
      </c>
      <c r="Q21" s="24" t="s">
        <v>2</v>
      </c>
      <c r="R21" s="56" t="s">
        <v>35</v>
      </c>
      <c r="S21" s="57" t="s">
        <v>36</v>
      </c>
    </row>
    <row r="22" spans="1:19" ht="12.75">
      <c r="A22" s="74"/>
      <c r="B22" s="17"/>
      <c r="C22" s="18"/>
      <c r="D22" s="28"/>
      <c r="E22" s="28" t="s">
        <v>26</v>
      </c>
      <c r="F22" s="28" t="s">
        <v>23</v>
      </c>
      <c r="G22" s="28" t="s">
        <v>39</v>
      </c>
      <c r="H22" s="28"/>
      <c r="I22" s="19"/>
      <c r="J22" s="19"/>
      <c r="K22" s="19"/>
      <c r="L22" s="19"/>
      <c r="M22" s="26"/>
      <c r="N22" s="20"/>
      <c r="O22" s="20"/>
      <c r="P22" s="20"/>
      <c r="Q22" s="20"/>
      <c r="R22" s="58" t="s">
        <v>37</v>
      </c>
      <c r="S22" s="59" t="s">
        <v>37</v>
      </c>
    </row>
    <row r="23" spans="1:19" ht="12.75">
      <c r="A23" s="74"/>
      <c r="B23" s="1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13"/>
      <c r="S23" s="4"/>
    </row>
    <row r="24" spans="1:19" ht="12.75">
      <c r="A24" s="75">
        <v>1</v>
      </c>
      <c r="B24" s="89" t="s">
        <v>17</v>
      </c>
      <c r="C24" s="2"/>
      <c r="D24" s="3">
        <v>1</v>
      </c>
      <c r="E24" s="3"/>
      <c r="F24" s="3"/>
      <c r="G24" s="3"/>
      <c r="H24" s="95"/>
      <c r="I24" s="2" t="s">
        <v>3</v>
      </c>
      <c r="J24" s="2" t="s">
        <v>4</v>
      </c>
      <c r="K24" s="2" t="s">
        <v>11</v>
      </c>
      <c r="L24" s="2"/>
      <c r="M24" s="2"/>
      <c r="N24" s="10">
        <f aca="true" t="shared" si="1" ref="N24:N33">IF(O24&gt;0,O24,"")</f>
        <v>36235</v>
      </c>
      <c r="O24" s="98">
        <v>36235</v>
      </c>
      <c r="P24" s="52" t="s">
        <v>18</v>
      </c>
      <c r="Q24" s="2" t="s">
        <v>16</v>
      </c>
      <c r="R24" s="13"/>
      <c r="S24" s="4"/>
    </row>
    <row r="25" spans="1:19" ht="12.75">
      <c r="A25" s="75">
        <v>2</v>
      </c>
      <c r="B25" s="89"/>
      <c r="C25" s="2"/>
      <c r="D25" s="3"/>
      <c r="E25" s="3"/>
      <c r="F25" s="3"/>
      <c r="G25" s="3"/>
      <c r="H25" s="95"/>
      <c r="I25" s="2"/>
      <c r="J25" s="2"/>
      <c r="K25" s="2"/>
      <c r="L25" s="2"/>
      <c r="M25" s="2"/>
      <c r="N25" s="10">
        <f t="shared" si="1"/>
      </c>
      <c r="O25" s="98"/>
      <c r="P25" s="52"/>
      <c r="Q25" s="2"/>
      <c r="R25" s="13"/>
      <c r="S25" s="4"/>
    </row>
    <row r="26" spans="1:19" ht="12.75">
      <c r="A26" s="75">
        <v>3</v>
      </c>
      <c r="B26" s="89"/>
      <c r="C26" s="2"/>
      <c r="D26" s="3"/>
      <c r="E26" s="3"/>
      <c r="F26" s="3"/>
      <c r="G26" s="3"/>
      <c r="H26" s="95"/>
      <c r="I26" s="2"/>
      <c r="J26" s="2"/>
      <c r="K26" s="2"/>
      <c r="L26" s="2"/>
      <c r="M26" s="2"/>
      <c r="N26" s="10">
        <f t="shared" si="1"/>
      </c>
      <c r="O26" s="98"/>
      <c r="P26" s="52"/>
      <c r="Q26" s="2"/>
      <c r="R26" s="13"/>
      <c r="S26" s="4"/>
    </row>
    <row r="27" spans="1:19" ht="12.75">
      <c r="A27" s="75">
        <v>4</v>
      </c>
      <c r="B27" s="89"/>
      <c r="C27" s="2"/>
      <c r="D27" s="3"/>
      <c r="E27" s="3"/>
      <c r="F27" s="3"/>
      <c r="G27" s="3"/>
      <c r="H27" s="95"/>
      <c r="I27" s="2"/>
      <c r="J27" s="2"/>
      <c r="K27" s="2"/>
      <c r="L27" s="2"/>
      <c r="M27" s="2"/>
      <c r="N27" s="10">
        <f t="shared" si="1"/>
      </c>
      <c r="O27" s="98"/>
      <c r="P27" s="52"/>
      <c r="Q27" s="2"/>
      <c r="R27" s="13"/>
      <c r="S27" s="4"/>
    </row>
    <row r="28" spans="1:19" ht="12.75">
      <c r="A28" s="75">
        <v>5</v>
      </c>
      <c r="B28" s="89"/>
      <c r="C28" s="2"/>
      <c r="D28" s="3"/>
      <c r="E28" s="3"/>
      <c r="F28" s="3"/>
      <c r="G28" s="3"/>
      <c r="H28" s="95"/>
      <c r="I28" s="2"/>
      <c r="J28" s="2"/>
      <c r="K28" s="2"/>
      <c r="L28" s="2"/>
      <c r="M28" s="2"/>
      <c r="N28" s="10">
        <f t="shared" si="1"/>
      </c>
      <c r="O28" s="98"/>
      <c r="P28" s="52"/>
      <c r="Q28" s="2"/>
      <c r="R28" s="13"/>
      <c r="S28" s="4"/>
    </row>
    <row r="29" spans="1:19" ht="12.75">
      <c r="A29" s="75">
        <v>6</v>
      </c>
      <c r="B29" s="89"/>
      <c r="C29" s="2"/>
      <c r="D29" s="3"/>
      <c r="E29" s="3"/>
      <c r="F29" s="3"/>
      <c r="G29" s="3"/>
      <c r="H29" s="95"/>
      <c r="I29" s="2"/>
      <c r="J29" s="2"/>
      <c r="K29" s="2"/>
      <c r="L29" s="2"/>
      <c r="M29" s="2"/>
      <c r="N29" s="10">
        <f t="shared" si="1"/>
      </c>
      <c r="O29" s="98"/>
      <c r="P29" s="52"/>
      <c r="Q29" s="2"/>
      <c r="R29" s="13"/>
      <c r="S29" s="4"/>
    </row>
    <row r="30" spans="1:19" ht="12.75">
      <c r="A30" s="75">
        <v>7</v>
      </c>
      <c r="B30" s="89"/>
      <c r="C30" s="2"/>
      <c r="D30" s="3"/>
      <c r="E30" s="3"/>
      <c r="F30" s="3"/>
      <c r="G30" s="3"/>
      <c r="H30" s="95"/>
      <c r="I30" s="2"/>
      <c r="J30" s="2"/>
      <c r="K30" s="2"/>
      <c r="L30" s="2"/>
      <c r="M30" s="2"/>
      <c r="N30" s="10">
        <f t="shared" si="1"/>
      </c>
      <c r="O30" s="98"/>
      <c r="P30" s="52"/>
      <c r="Q30" s="2"/>
      <c r="R30" s="13"/>
      <c r="S30" s="4"/>
    </row>
    <row r="31" spans="1:19" ht="12.75">
      <c r="A31" s="75">
        <v>8</v>
      </c>
      <c r="B31" s="89"/>
      <c r="C31" s="2"/>
      <c r="D31" s="3"/>
      <c r="E31" s="3"/>
      <c r="F31" s="3"/>
      <c r="G31" s="3"/>
      <c r="H31" s="95"/>
      <c r="I31" s="2"/>
      <c r="J31" s="2"/>
      <c r="K31" s="2"/>
      <c r="L31" s="2"/>
      <c r="M31" s="2"/>
      <c r="N31" s="10">
        <f t="shared" si="1"/>
      </c>
      <c r="O31" s="98"/>
      <c r="P31" s="52"/>
      <c r="Q31" s="2"/>
      <c r="R31" s="13"/>
      <c r="S31" s="4"/>
    </row>
    <row r="32" spans="1:19" ht="12.75">
      <c r="A32" s="75">
        <v>9</v>
      </c>
      <c r="B32" s="90"/>
      <c r="C32" s="5"/>
      <c r="D32" s="87"/>
      <c r="E32" s="6"/>
      <c r="F32" s="6"/>
      <c r="G32" s="6"/>
      <c r="H32" s="96"/>
      <c r="I32" s="5"/>
      <c r="J32" s="5"/>
      <c r="K32" s="5"/>
      <c r="L32" s="5"/>
      <c r="M32" s="5"/>
      <c r="N32" s="76">
        <f t="shared" si="1"/>
      </c>
      <c r="O32" s="99"/>
      <c r="P32" s="53"/>
      <c r="Q32" s="5"/>
      <c r="R32" s="14"/>
      <c r="S32" s="7"/>
    </row>
    <row r="33" spans="1:19" ht="13.5" thickBot="1">
      <c r="A33" s="75">
        <v>10</v>
      </c>
      <c r="B33" s="91"/>
      <c r="C33" s="8"/>
      <c r="D33" s="88"/>
      <c r="E33" s="9"/>
      <c r="F33" s="9"/>
      <c r="G33" s="9"/>
      <c r="H33" s="97"/>
      <c r="I33" s="8"/>
      <c r="J33" s="8"/>
      <c r="K33" s="8"/>
      <c r="L33" s="8"/>
      <c r="M33" s="8"/>
      <c r="N33" s="77">
        <f t="shared" si="1"/>
      </c>
      <c r="O33" s="100"/>
      <c r="P33" s="54"/>
      <c r="Q33" s="8"/>
      <c r="R33" s="8"/>
      <c r="S33" s="30"/>
    </row>
    <row r="34" spans="18:19" ht="13.5" thickBot="1">
      <c r="R34" s="29">
        <f>SUM(R24:R33)+(SUM(S24:S33)/24)</f>
        <v>0</v>
      </c>
      <c r="S34" s="31"/>
    </row>
    <row r="35" ht="13.5" thickBot="1"/>
    <row r="36" spans="18:19" ht="12.75">
      <c r="R36" s="32" t="s">
        <v>0</v>
      </c>
      <c r="S36" s="33">
        <f>'Account 1'!S36</f>
        <v>0</v>
      </c>
    </row>
    <row r="37" spans="18:19" ht="12.75">
      <c r="R37" s="1" t="s">
        <v>6</v>
      </c>
      <c r="S37" s="39">
        <f>'Account 2'!S37</f>
        <v>0</v>
      </c>
    </row>
    <row r="38" spans="18:19" ht="12.75">
      <c r="R38" s="1" t="s">
        <v>7</v>
      </c>
      <c r="S38" s="39">
        <f>'Account 3'!S38</f>
        <v>0</v>
      </c>
    </row>
    <row r="39" spans="18:19" ht="12.75">
      <c r="R39" s="1" t="s">
        <v>8</v>
      </c>
      <c r="S39" s="39">
        <f>'Account 4'!S39</f>
        <v>0</v>
      </c>
    </row>
    <row r="40" spans="18:19" ht="12.75">
      <c r="R40" s="1" t="s">
        <v>9</v>
      </c>
      <c r="S40" s="39">
        <f>'Account 5'!S40</f>
        <v>0</v>
      </c>
    </row>
    <row r="41" spans="18:19" ht="12.75">
      <c r="R41" s="1" t="s">
        <v>10</v>
      </c>
      <c r="S41" s="39">
        <f>R18+R34</f>
        <v>0</v>
      </c>
    </row>
    <row r="42" spans="18:19" ht="12.75">
      <c r="R42" s="1"/>
      <c r="S42" s="4"/>
    </row>
    <row r="43" spans="18:19" ht="13.5" thickBot="1">
      <c r="R43" s="34" t="s">
        <v>38</v>
      </c>
      <c r="S43" s="35">
        <f>SUM(S36:S41)</f>
        <v>0</v>
      </c>
    </row>
  </sheetData>
  <conditionalFormatting sqref="B8:B17 B24:B33">
    <cfRule type="expression" priority="1" dxfId="0" stopIfTrue="1">
      <formula>(H8&gt;="1.0")</formula>
    </cfRule>
  </conditionalFormatting>
  <conditionalFormatting sqref="H8:H17 H24:H33">
    <cfRule type="cellIs" priority="2" dxfId="0" operator="greaterThanOrEqual" stopIfTrue="1">
      <formula>"1.0"</formula>
    </cfRule>
  </conditionalFormatting>
  <conditionalFormatting sqref="D8:D17 D24:D33">
    <cfRule type="cellIs" priority="3" dxfId="1" operator="greaterThanOrEqual" stopIfTrue="1">
      <formula>115</formula>
    </cfRule>
    <cfRule type="cellIs" priority="4" dxfId="2" operator="between" stopIfTrue="1">
      <formula>100</formula>
      <formula>114</formula>
    </cfRule>
    <cfRule type="cellIs" priority="5" dxfId="3" operator="between" stopIfTrue="1">
      <formula>85</formula>
      <formula>99</formula>
    </cfRule>
  </conditionalFormatting>
  <dataValidations count="1">
    <dataValidation errorStyle="warning" type="list" allowBlank="1" showErrorMessage="1" errorTitle="Warning" error="This is not a valid epic weapon version !" sqref="H8:H17 H24:H33">
      <formula1>"?, ,1.0,1.5,2.0,2.5"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EverQuest - Account &amp; Character Manager</dc:title>
  <dc:subject/>
  <dc:creator>Iven Sturmwind - Antonius Bayle (2018)</dc:creator>
  <cp:keywords/>
  <dc:description/>
  <cp:lastModifiedBy>.</cp:lastModifiedBy>
  <dcterms:created xsi:type="dcterms:W3CDTF">1996-10-14T23:33:28Z</dcterms:created>
  <dcterms:modified xsi:type="dcterms:W3CDTF">2023-03-10T07:11:15Z</dcterms:modified>
  <cp:category/>
  <cp:version/>
  <cp:contentType/>
  <cp:contentStatus/>
</cp:coreProperties>
</file>